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iepcjalisco.org.mx\docs\Secretaria Ejecutiva\3. SESIONES CONSEJO GENERAL\Sesiones Consejo General 2024\10. Novena sesión extraordinaria 15-febrero-2024\Para firma\"/>
    </mc:Choice>
  </mc:AlternateContent>
  <xr:revisionPtr revIDLastSave="0" documentId="13_ncr:1_{E358666B-2625-4F92-8059-845E718860B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UERZA Y CORAZÓN POR JALISCO" sheetId="14" r:id="rId1"/>
    <sheet name="PAN" sheetId="17" r:id="rId2"/>
    <sheet name="PRI" sheetId="20" r:id="rId3"/>
    <sheet name="PRD" sheetId="21" r:id="rId4"/>
  </sheets>
  <definedNames>
    <definedName name="_xlnm.Print_Area" localSheetId="0">'FUERZA Y CORAZÓN POR JALISCO'!$B$2:$V$238</definedName>
    <definedName name="_xlnm.Print_Area" localSheetId="1">PAN!$B$2:$N$16</definedName>
    <definedName name="_xlnm.Print_Area" localSheetId="3">PRD!$B$2:$N$16</definedName>
    <definedName name="_xlnm.Print_Area" localSheetId="2">PRI!$B$2:$N$16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4" l="1"/>
  <c r="S8" i="14"/>
  <c r="H69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92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48" i="14"/>
  <c r="S25" i="14"/>
  <c r="S26" i="14"/>
  <c r="S27" i="14"/>
  <c r="S28" i="14"/>
  <c r="S29" i="14"/>
  <c r="S31" i="14"/>
  <c r="S32" i="14"/>
  <c r="S33" i="14"/>
  <c r="S34" i="14"/>
  <c r="S35" i="14"/>
  <c r="S36" i="14"/>
  <c r="S37" i="14"/>
  <c r="S38" i="14"/>
  <c r="S39" i="14"/>
  <c r="S40" i="14"/>
  <c r="S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24" i="14"/>
  <c r="S9" i="14"/>
  <c r="S10" i="14"/>
  <c r="S11" i="14"/>
  <c r="S12" i="14"/>
  <c r="S13" i="14"/>
  <c r="S14" i="14"/>
  <c r="S15" i="14"/>
  <c r="S16" i="14"/>
  <c r="S17" i="14"/>
  <c r="H9" i="14"/>
  <c r="H10" i="14"/>
  <c r="H11" i="14"/>
  <c r="H12" i="14"/>
  <c r="H13" i="14"/>
  <c r="H14" i="14"/>
  <c r="H15" i="14"/>
  <c r="H16" i="14"/>
  <c r="H17" i="14"/>
  <c r="H8" i="14"/>
</calcChain>
</file>

<file path=xl/sharedStrings.xml><?xml version="1.0" encoding="utf-8"?>
<sst xmlns="http://schemas.openxmlformats.org/spreadsheetml/2006/main" count="464" uniqueCount="148">
  <si>
    <t>#</t>
  </si>
  <si>
    <t>Municipio</t>
  </si>
  <si>
    <t>Población</t>
  </si>
  <si>
    <t>Votación Valida</t>
  </si>
  <si>
    <t>PAN</t>
  </si>
  <si>
    <t>PRI</t>
  </si>
  <si>
    <t>PRD</t>
  </si>
  <si>
    <t>ACATIC</t>
  </si>
  <si>
    <t>ACATLAN DE JUAREZ</t>
  </si>
  <si>
    <t>AHUALULCO DE MERCADO</t>
  </si>
  <si>
    <t>AMACUECA</t>
  </si>
  <si>
    <t>AMATITAN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</si>
  <si>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</si>
  <si>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</si>
  <si>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</si>
  <si>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</si>
  <si>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</si>
  <si>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</si>
  <si>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</si>
  <si>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AUTLAN DE NAVARRO</t>
  </si>
  <si>
    <t>AYOTLAN</t>
  </si>
  <si>
    <t>AYUTLA</t>
  </si>
  <si>
    <t>BOLAÑOS</t>
  </si>
  <si>
    <t>CABO CORRIENTES</t>
  </si>
  <si>
    <t>CAÑADAS DE OBREGON</t>
  </si>
  <si>
    <t>CASIMIRO CASTILLO</t>
  </si>
  <si>
    <t>CHAPALA</t>
  </si>
  <si>
    <t>CHIMALTITAN</t>
  </si>
  <si>
    <t>CHIQUILISTLAN</t>
  </si>
  <si>
    <t>CIHUATLAN</t>
  </si>
  <si>
    <t>COCULA</t>
  </si>
  <si>
    <t>COLOTLAN</t>
  </si>
  <si>
    <t>CONCEPCION DE BUENOS AIRES</t>
  </si>
  <si>
    <t>CUAUTITLAN DE GARCIA BARRAGAN</t>
  </si>
  <si>
    <t>CUAUTLA</t>
  </si>
  <si>
    <t>CUQUIO</t>
  </si>
  <si>
    <t>DEGOLLADO</t>
  </si>
  <si>
    <t>EJUTLA</t>
  </si>
  <si>
    <t>EL ARENAL</t>
  </si>
  <si>
    <t>EL GRULLO</t>
  </si>
  <si>
    <t>EL LIMON</t>
  </si>
  <si>
    <t>EL SALTO</t>
  </si>
  <si>
    <t>ENCARNACION DE DIAZ</t>
  </si>
  <si>
    <t>ETZATLAN</t>
  </si>
  <si>
    <t>GOMEZ FARIAS</t>
  </si>
  <si>
    <t>GUACHINANGO</t>
  </si>
  <si>
    <t>GUADALAJARA</t>
  </si>
  <si>
    <t>HOSTOTIPAQUILLO</t>
  </si>
  <si>
    <t>HUEJUCAR</t>
  </si>
  <si>
    <t>HUEJUQUILLA EL ALTO</t>
  </si>
  <si>
    <t>IXTLAHUACAN DE LOS MEMBRILLOS</t>
  </si>
  <si>
    <t>IXTLAHUACAN DEL RIO</t>
  </si>
  <si>
    <t>JALOSTOTITLAN</t>
  </si>
  <si>
    <t>JAMAY</t>
  </si>
  <si>
    <t>JESUS MARIA</t>
  </si>
  <si>
    <t>JILOTLAN DE LOS DOLORES</t>
  </si>
  <si>
    <t>JOCOTEPEC</t>
  </si>
  <si>
    <t>JUANACATLAN</t>
  </si>
  <si>
    <t>JUCHITLAN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</si>
  <si>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</si>
  <si>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</si>
  <si>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</si>
  <si>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</si>
  <si>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</si>
  <si>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</si>
  <si>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</si>
  <si>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MEXTICACAN</t>
  </si>
  <si>
    <t>MEZQUITIC</t>
  </si>
  <si>
    <t>MIXTLAN</t>
  </si>
  <si>
    <t>OCOTLAN</t>
  </si>
  <si>
    <t>OJUELOS DE JALISCO</t>
  </si>
  <si>
    <t>PIHUAMO</t>
  </si>
  <si>
    <t>PONCITLAN</t>
  </si>
  <si>
    <t>PUERTO VALLARTA</t>
  </si>
  <si>
    <t>QUITUPAN</t>
  </si>
  <si>
    <t>SAN CRISTOBAL DE LA BARRANCA</t>
  </si>
  <si>
    <t>SAN DIEGO DE ALEJANDRIA</t>
  </si>
  <si>
    <t>SAN GABRIEL</t>
  </si>
  <si>
    <t>SAN IGNACIO CERRO GORDO</t>
  </si>
  <si>
    <t>SAN JUAN DE LOS LAGOS</t>
  </si>
  <si>
    <t>SAN JUANITO DE ESCOBEDO</t>
  </si>
  <si>
    <t>SAN JULIAN</t>
  </si>
  <si>
    <t>SAN MARCOS</t>
  </si>
  <si>
    <t>SAN MARTIN DE BOLAÑOS</t>
  </si>
  <si>
    <t>SAN MARTIN HIDALGO</t>
  </si>
  <si>
    <t>SAN MIGUEL EL ALTO</t>
  </si>
  <si>
    <t>SAN PEDRO TLAQUEPAQUE</t>
  </si>
  <si>
    <t>SAN SEBASTIAN DEL OESTE</t>
  </si>
  <si>
    <t>SANTA MARIA DE LOS ANGELES</t>
  </si>
  <si>
    <t>SANTA MARIA DEL ORO</t>
  </si>
  <si>
    <t>SAYULA</t>
  </si>
  <si>
    <t>TALA</t>
  </si>
  <si>
    <t>TALPA DE ALLENDE</t>
  </si>
  <si>
    <t>TAMAZULA DE GORDIANO</t>
  </si>
  <si>
    <t>TAPALPA</t>
  </si>
  <si>
    <t>TECALITLAN</t>
  </si>
  <si>
    <t>TECHALUTA DE MONTENEGRO</t>
  </si>
  <si>
    <t>TECOLOTLAN</t>
  </si>
  <si>
    <t>TENAMAXTLAN</t>
  </si>
  <si>
    <t>TEOCALTICHE</t>
  </si>
  <si>
    <t>TEOCUITATLAN DE CORONA</t>
  </si>
  <si>
    <t>TEPATITLAN DE MORELOS</t>
  </si>
  <si>
    <t>TEQUILA</t>
  </si>
  <si>
    <t>TEUCHITLAN</t>
  </si>
  <si>
    <t>TIZAPAN EL ALTO</t>
  </si>
  <si>
    <t>TLAJOMULCO DE ZUÑIGA</t>
  </si>
  <si>
    <t>TOLIMAN</t>
  </si>
  <si>
    <t>TOMATLAN</t>
  </si>
  <si>
    <t>TONALA</t>
  </si>
  <si>
    <t>TONAYA</t>
  </si>
  <si>
    <t>TONILA</t>
  </si>
  <si>
    <t>TOTATICHE</t>
  </si>
  <si>
    <t>TOTOTLAN</t>
  </si>
  <si>
    <t>TUXCACUESCO</t>
  </si>
  <si>
    <t>TUXCUECA</t>
  </si>
  <si>
    <t>TUXPAN</t>
  </si>
  <si>
    <t>UNION DE SAN ANTONIO</t>
  </si>
  <si>
    <t>UNION DE TULA</t>
  </si>
  <si>
    <t>VALLE DE GUADALUPE</t>
  </si>
  <si>
    <t>VALLE DE JUAREZ</t>
  </si>
  <si>
    <t>VILLA CORONA</t>
  </si>
  <si>
    <t>VILLA GUERRERO</t>
  </si>
  <si>
    <t>VILLA HIDALGO</t>
  </si>
  <si>
    <t>VILLA PURIFICACION</t>
  </si>
  <si>
    <t>YAHUALICA DE GONZALEZ GALLO</t>
  </si>
  <si>
    <t>ZACOALCO DE TORRES</t>
  </si>
  <si>
    <t>ZAPOPAN</t>
  </si>
  <si>
    <t>ZAPOTILTIC</t>
  </si>
  <si>
    <t>ZAPOTITLAN DE VADILLO</t>
  </si>
  <si>
    <t>ZAPOTLAN DEL REY</t>
  </si>
  <si>
    <t>ZAPOTLAN EL GRANDE</t>
  </si>
  <si>
    <t>ZAPOTLANEJO</t>
  </si>
  <si>
    <r>
      <t xml:space="preserve">ESTADÍSTICO BLOQUES DE COMPETITIVIDAD MUNICIPALES 
PROCESO ELECTORAL LOCAL ORDINARIO 2023-2024
</t>
    </r>
    <r>
      <rPr>
        <b/>
        <sz val="14"/>
        <color theme="1"/>
        <rFont val="Trebuchet MS"/>
        <family val="2"/>
      </rPr>
      <t xml:space="preserve">PARTIDO ACCIÓN NACIONAL </t>
    </r>
  </si>
  <si>
    <t>ALTA POBLACIÓN - ALTA COMPETITIVIDAD</t>
  </si>
  <si>
    <t>ALTA POBLACIÓN - BAJA COMPETITIVIDAD</t>
  </si>
  <si>
    <t>Votos</t>
  </si>
  <si>
    <t>%</t>
  </si>
  <si>
    <t>VOTACIÓN ALTA - ALTA</t>
  </si>
  <si>
    <t>VOTACIÓN ALTA - BAJA</t>
  </si>
  <si>
    <t>PORCENTAJE MEDIO DE VOTACIÓN</t>
  </si>
  <si>
    <t>VOTACIÓN BAJA - ALTA</t>
  </si>
  <si>
    <t>VOTACIÓN BAJA - BAJA</t>
  </si>
  <si>
    <t>N/A</t>
  </si>
  <si>
    <r>
      <t xml:space="preserve">ESTADÍSTICO BLOQUES DE COMPETITIVIDAD MUNICIPALES 
PROCESO ELECTORAL LOCAL ORDINARIO 2023-2024
</t>
    </r>
    <r>
      <rPr>
        <b/>
        <sz val="14"/>
        <color theme="1"/>
        <rFont val="Trebuchet MS"/>
        <family val="2"/>
      </rPr>
      <t>PARTIDO REVOLUCIONARIO INSTITUCIONAL</t>
    </r>
  </si>
  <si>
    <r>
      <t xml:space="preserve">ESTADÍSTICO BLOQUES DE COMPETITIVIDAD MUNICIPALES 
PROCESO ELECTORAL LOCAL ORDINARIO 2023-2024
</t>
    </r>
    <r>
      <rPr>
        <b/>
        <sz val="14"/>
        <color theme="1"/>
        <rFont val="Trebuchet MS"/>
        <family val="2"/>
      </rPr>
      <t>PARTIDO DE LA REVOLUCIÓN DEMOCRÁTICA</t>
    </r>
  </si>
  <si>
    <t>Encabeza</t>
  </si>
  <si>
    <t>MUNICIPIOS SIN ANTECEDENTES DEL PROCESO ELECTORAL 2020 - 2021</t>
  </si>
  <si>
    <r>
      <t xml:space="preserve">ESTADÍSTICO BLOQUES DE COMPETITIVIDAD MUNICIPALES 
PROCESO ELECTORAL LOCAL ORDINARIO 2023-2024
</t>
    </r>
    <r>
      <rPr>
        <b/>
        <sz val="12"/>
        <color theme="1"/>
        <rFont val="Calibri"/>
        <family val="2"/>
        <scheme val="minor"/>
      </rPr>
      <t>COALICIÓN "FUERZA Y CORAZÓN POR JALISCO"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DE CONFORMIDAD A MODIFICACIÓN DEL CONVENIO CON FOLIO 00427 PRESENTADO EL 4 DE FEBRERO DE 2024 y
FÉ DE ERRATAS CON FOLIO 13837 PRESENTADA EL 10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</si>
</sst>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rebuchet MS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933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B793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1A1FF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85FF85"/>
        <bgColor rgb="FF000000"/>
      </patternFill>
    </fill>
    <fill>
      <patternFill patternType="solid">
        <fgColor rgb="FFFF9A05"/>
        <bgColor indexed="64"/>
      </patternFill>
    </fill>
    <fill>
      <patternFill patternType="solid">
        <fgColor rgb="FFFFBF61"/>
        <bgColor rgb="FF000000"/>
      </patternFill>
    </fill>
    <fill>
      <patternFill patternType="solid">
        <fgColor rgb="FF61A1FF"/>
        <bgColor indexed="64"/>
      </patternFill>
    </fill>
    <fill>
      <patternFill patternType="solid">
        <fgColor rgb="FFFFBF61"/>
        <bgColor indexed="64"/>
      </patternFill>
    </fill>
    <fill>
      <patternFill patternType="solid">
        <fgColor rgb="FF1D1D1B"/>
        <bgColor indexed="64"/>
      </patternFill>
    </fill>
    <fill>
      <patternFill patternType="solid">
        <fgColor rgb="FF4DBBB8"/>
        <bgColor indexed="64"/>
      </patternFill>
    </fill>
    <fill>
      <patternFill patternType="solid">
        <fgColor rgb="FFC9FFF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BBB8"/>
      </left>
      <right/>
      <top style="medium">
        <color rgb="FF4DBBB8"/>
      </top>
      <bottom/>
      <diagonal/>
    </border>
    <border>
      <left/>
      <right/>
      <top style="medium">
        <color rgb="FF4DBBB8"/>
      </top>
      <bottom/>
      <diagonal/>
    </border>
    <border>
      <left/>
      <right style="medium">
        <color rgb="FF4DBBB8"/>
      </right>
      <top style="medium">
        <color rgb="FF4DBBB8"/>
      </top>
      <bottom/>
      <diagonal/>
    </border>
    <border>
      <left style="medium">
        <color rgb="FF4DBBB8"/>
      </left>
      <right/>
      <top/>
      <bottom/>
      <diagonal/>
    </border>
    <border>
      <left/>
      <right style="medium">
        <color rgb="FF4DBBB8"/>
      </right>
      <top/>
      <bottom/>
      <diagonal/>
    </border>
    <border>
      <left style="medium">
        <color rgb="FF4DBBB8"/>
      </left>
      <right/>
      <top/>
      <bottom style="medium">
        <color rgb="FF4DBBB8"/>
      </bottom>
      <diagonal/>
    </border>
    <border>
      <left/>
      <right/>
      <top/>
      <bottom style="medium">
        <color rgb="FF4DBBB8"/>
      </bottom>
      <diagonal/>
    </border>
    <border>
      <left/>
      <right style="medium">
        <color rgb="FF4DBBB8"/>
      </right>
      <top/>
      <bottom style="medium">
        <color rgb="FF4DBBB8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7" fillId="0" borderId="3" xfId="0" applyFont="1" applyBorder="1"/>
    <xf numFmtId="3" fontId="7" fillId="0" borderId="3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0" fontId="2" fillId="4" borderId="6" xfId="0" applyNumberFormat="1" applyFont="1" applyFill="1" applyBorder="1" applyAlignment="1">
      <alignment horizontal="center"/>
    </xf>
    <xf numFmtId="10" fontId="2" fillId="4" borderId="9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10" fontId="6" fillId="9" borderId="4" xfId="0" applyNumberFormat="1" applyFont="1" applyFill="1" applyBorder="1" applyAlignment="1">
      <alignment horizontal="center"/>
    </xf>
    <xf numFmtId="10" fontId="6" fillId="9" borderId="6" xfId="0" applyNumberFormat="1" applyFont="1" applyFill="1" applyBorder="1" applyAlignment="1">
      <alignment horizontal="center"/>
    </xf>
    <xf numFmtId="10" fontId="6" fillId="9" borderId="9" xfId="0" applyNumberFormat="1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10" fontId="6" fillId="11" borderId="4" xfId="0" applyNumberFormat="1" applyFont="1" applyFill="1" applyBorder="1" applyAlignment="1">
      <alignment horizontal="center"/>
    </xf>
    <xf numFmtId="10" fontId="6" fillId="11" borderId="6" xfId="0" applyNumberFormat="1" applyFont="1" applyFill="1" applyBorder="1" applyAlignment="1">
      <alignment horizontal="center"/>
    </xf>
    <xf numFmtId="10" fontId="6" fillId="11" borderId="9" xfId="0" applyNumberFormat="1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/>
    </xf>
    <xf numFmtId="10" fontId="6" fillId="13" borderId="4" xfId="0" applyNumberFormat="1" applyFont="1" applyFill="1" applyBorder="1" applyAlignment="1">
      <alignment horizontal="center"/>
    </xf>
    <xf numFmtId="10" fontId="6" fillId="13" borderId="6" xfId="0" applyNumberFormat="1" applyFont="1" applyFill="1" applyBorder="1" applyAlignment="1">
      <alignment horizontal="center"/>
    </xf>
    <xf numFmtId="10" fontId="6" fillId="13" borderId="9" xfId="0" applyNumberFormat="1" applyFont="1" applyFill="1" applyBorder="1" applyAlignment="1">
      <alignment horizontal="center"/>
    </xf>
    <xf numFmtId="10" fontId="2" fillId="14" borderId="9" xfId="0" applyNumberFormat="1" applyFont="1" applyFill="1" applyBorder="1" applyAlignment="1">
      <alignment horizontal="center"/>
    </xf>
    <xf numFmtId="10" fontId="2" fillId="15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8" borderId="1" xfId="0" applyFill="1" applyBorder="1"/>
    <xf numFmtId="3" fontId="0" fillId="18" borderId="1" xfId="0" applyNumberFormat="1" applyFill="1" applyBorder="1" applyAlignment="1">
      <alignment horizontal="center"/>
    </xf>
    <xf numFmtId="0" fontId="0" fillId="18" borderId="8" xfId="0" applyFill="1" applyBorder="1"/>
    <xf numFmtId="3" fontId="0" fillId="18" borderId="8" xfId="0" applyNumberFormat="1" applyFill="1" applyBorder="1" applyAlignment="1">
      <alignment horizontal="center"/>
    </xf>
    <xf numFmtId="0" fontId="7" fillId="18" borderId="1" xfId="0" applyFont="1" applyFill="1" applyBorder="1"/>
    <xf numFmtId="3" fontId="7" fillId="18" borderId="1" xfId="0" applyNumberFormat="1" applyFont="1" applyFill="1" applyBorder="1" applyAlignment="1">
      <alignment horizontal="center"/>
    </xf>
    <xf numFmtId="0" fontId="7" fillId="18" borderId="8" xfId="0" applyFont="1" applyFill="1" applyBorder="1"/>
    <xf numFmtId="3" fontId="7" fillId="18" borderId="8" xfId="0" applyNumberFormat="1" applyFont="1" applyFill="1" applyBorder="1" applyAlignment="1">
      <alignment horizontal="center"/>
    </xf>
    <xf numFmtId="0" fontId="7" fillId="18" borderId="1" xfId="0" applyFont="1" applyFill="1" applyBorder="1" applyAlignment="1">
      <alignment horizontal="left"/>
    </xf>
    <xf numFmtId="0" fontId="0" fillId="18" borderId="8" xfId="0" applyFill="1" applyBorder="1" applyAlignment="1">
      <alignment horizontal="left"/>
    </xf>
    <xf numFmtId="0" fontId="0" fillId="17" borderId="3" xfId="0" applyFill="1" applyBorder="1"/>
    <xf numFmtId="3" fontId="0" fillId="17" borderId="3" xfId="0" applyNumberFormat="1" applyFill="1" applyBorder="1" applyAlignment="1">
      <alignment horizontal="center"/>
    </xf>
    <xf numFmtId="0" fontId="0" fillId="17" borderId="1" xfId="0" applyFill="1" applyBorder="1"/>
    <xf numFmtId="3" fontId="0" fillId="17" borderId="1" xfId="0" applyNumberForma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3" fontId="2" fillId="17" borderId="3" xfId="0" applyNumberFormat="1" applyFont="1" applyFill="1" applyBorder="1" applyAlignment="1">
      <alignment horizontal="center"/>
    </xf>
    <xf numFmtId="3" fontId="2" fillId="17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18" borderId="1" xfId="0" applyNumberFormat="1" applyFont="1" applyFill="1" applyBorder="1" applyAlignment="1">
      <alignment horizontal="center"/>
    </xf>
    <xf numFmtId="3" fontId="2" fillId="18" borderId="8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0" borderId="19" xfId="0" applyBorder="1"/>
    <xf numFmtId="3" fontId="0" fillId="0" borderId="19" xfId="0" applyNumberFormat="1" applyBorder="1" applyAlignment="1">
      <alignment horizontal="center"/>
    </xf>
    <xf numFmtId="10" fontId="0" fillId="0" borderId="0" xfId="0" applyNumberFormat="1"/>
    <xf numFmtId="10" fontId="2" fillId="7" borderId="20" xfId="1" applyNumberFormat="1" applyFont="1" applyFill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6" borderId="1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0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0" fontId="0" fillId="0" borderId="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12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D1D1B"/>
      <color rgb="FF4DBBB8"/>
      <color rgb="FFC9FFFC"/>
      <color rgb="FF00788E"/>
      <color rgb="FFD3A7FF"/>
      <color rgb="FFB793FF"/>
      <color rgb="FF9933FF"/>
      <color rgb="FFFF9A05"/>
      <color rgb="FF008000"/>
      <color rgb="FF61A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108</xdr:row>
      <xdr:rowOff>47625</xdr:rowOff>
    </xdr:from>
    <xdr:to>
      <xdr:col>9</xdr:col>
      <xdr:colOff>38101</xdr:colOff>
      <xdr:row>109</xdr:row>
      <xdr:rowOff>47627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2100" y="21174075"/>
          <a:ext cx="6134101" cy="24765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12</xdr:col>
      <xdr:colOff>391583</xdr:colOff>
      <xdr:row>108</xdr:row>
      <xdr:rowOff>47625</xdr:rowOff>
    </xdr:from>
    <xdr:to>
      <xdr:col>19</xdr:col>
      <xdr:colOff>752475</xdr:colOff>
      <xdr:row>109</xdr:row>
      <xdr:rowOff>42333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89583" y="21796375"/>
          <a:ext cx="6488642" cy="238125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13</xdr:col>
      <xdr:colOff>0</xdr:colOff>
      <xdr:row>40</xdr:row>
      <xdr:rowOff>66675</xdr:rowOff>
    </xdr:from>
    <xdr:to>
      <xdr:col>20</xdr:col>
      <xdr:colOff>1</xdr:colOff>
      <xdr:row>41</xdr:row>
      <xdr:rowOff>114302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20100" y="8181975"/>
          <a:ext cx="6134101" cy="247652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2</xdr:col>
      <xdr:colOff>0</xdr:colOff>
      <xdr:row>41</xdr:row>
      <xdr:rowOff>66675</xdr:rowOff>
    </xdr:from>
    <xdr:to>
      <xdr:col>9</xdr:col>
      <xdr:colOff>1</xdr:colOff>
      <xdr:row>43</xdr:row>
      <xdr:rowOff>148168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0" y="8382000"/>
          <a:ext cx="6134101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2</xdr:col>
      <xdr:colOff>0</xdr:colOff>
      <xdr:row>17</xdr:row>
      <xdr:rowOff>66676</xdr:rowOff>
    </xdr:from>
    <xdr:to>
      <xdr:col>9</xdr:col>
      <xdr:colOff>1</xdr:colOff>
      <xdr:row>19</xdr:row>
      <xdr:rowOff>116418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4917" y="3749676"/>
          <a:ext cx="6466417" cy="430742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13</xdr:col>
      <xdr:colOff>0</xdr:colOff>
      <xdr:row>17</xdr:row>
      <xdr:rowOff>66675</xdr:rowOff>
    </xdr:from>
    <xdr:to>
      <xdr:col>20</xdr:col>
      <xdr:colOff>1</xdr:colOff>
      <xdr:row>20</xdr:row>
      <xdr:rowOff>9526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420100" y="3619500"/>
          <a:ext cx="6134101" cy="514351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 editAs="oneCell">
    <xdr:from>
      <xdr:col>17</xdr:col>
      <xdr:colOff>270931</xdr:colOff>
      <xdr:row>1</xdr:row>
      <xdr:rowOff>68793</xdr:rowOff>
    </xdr:from>
    <xdr:to>
      <xdr:col>19</xdr:col>
      <xdr:colOff>328082</xdr:colOff>
      <xdr:row>3</xdr:row>
      <xdr:rowOff>379943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5514" y="269876"/>
          <a:ext cx="1432984" cy="819150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295277</xdr:colOff>
      <xdr:row>1</xdr:row>
      <xdr:rowOff>178858</xdr:rowOff>
    </xdr:from>
    <xdr:to>
      <xdr:col>3</xdr:col>
      <xdr:colOff>841583</xdr:colOff>
      <xdr:row>3</xdr:row>
      <xdr:rowOff>264704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360" y="379941"/>
          <a:ext cx="546306" cy="593846"/>
        </a:xfrm>
        <a:prstGeom prst="rect">
          <a:avLst/>
        </a:prstGeom>
      </xdr:spPr>
    </xdr:pic>
    <xdr:clientData/>
  </xdr:twoCellAnchor>
  <xdr:twoCellAnchor editAs="oneCell">
    <xdr:from>
      <xdr:col>3</xdr:col>
      <xdr:colOff>800102</xdr:colOff>
      <xdr:row>1</xdr:row>
      <xdr:rowOff>188383</xdr:rowOff>
    </xdr:from>
    <xdr:to>
      <xdr:col>3</xdr:col>
      <xdr:colOff>1355079</xdr:colOff>
      <xdr:row>3</xdr:row>
      <xdr:rowOff>264583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8185" y="389466"/>
          <a:ext cx="554977" cy="5842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1314451</xdr:colOff>
      <xdr:row>1</xdr:row>
      <xdr:rowOff>178858</xdr:rowOff>
    </xdr:from>
    <xdr:to>
      <xdr:col>3</xdr:col>
      <xdr:colOff>1852085</xdr:colOff>
      <xdr:row>3</xdr:row>
      <xdr:rowOff>250752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2534" y="379941"/>
          <a:ext cx="537634" cy="57989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86</xdr:row>
      <xdr:rowOff>76200</xdr:rowOff>
    </xdr:from>
    <xdr:to>
      <xdr:col>9</xdr:col>
      <xdr:colOff>1</xdr:colOff>
      <xdr:row>88</xdr:row>
      <xdr:rowOff>95250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2917" y="16067617"/>
          <a:ext cx="6466417" cy="400050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oneCellAnchor>
    <xdr:from>
      <xdr:col>9</xdr:col>
      <xdr:colOff>137560</xdr:colOff>
      <xdr:row>8</xdr:row>
      <xdr:rowOff>56613</xdr:rowOff>
    </xdr:from>
    <xdr:ext cx="1855304" cy="436786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757435" y="1799688"/>
          <a:ext cx="1855304" cy="436786"/>
        </a:xfrm>
        <a:prstGeom prst="rect">
          <a:avLst/>
        </a:prstGeom>
        <a:solidFill>
          <a:srgbClr val="4DBBB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Al menos dos personas</a:t>
          </a:r>
        </a:p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del mismo género.</a:t>
          </a:r>
        </a:p>
      </xdr:txBody>
    </xdr:sp>
    <xdr:clientData/>
  </xdr:oneCellAnchor>
  <xdr:twoCellAnchor>
    <xdr:from>
      <xdr:col>9</xdr:col>
      <xdr:colOff>28575</xdr:colOff>
      <xdr:row>7</xdr:row>
      <xdr:rowOff>28575</xdr:rowOff>
    </xdr:from>
    <xdr:to>
      <xdr:col>9</xdr:col>
      <xdr:colOff>74294</xdr:colOff>
      <xdr:row>11</xdr:row>
      <xdr:rowOff>172303</xdr:rowOff>
    </xdr:to>
    <xdr:sp macro="" textlink="">
      <xdr:nvSpPr>
        <xdr:cNvPr id="16" name="Cerrar llav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48450" y="1581150"/>
          <a:ext cx="45719" cy="905728"/>
        </a:xfrm>
        <a:prstGeom prst="rightBrace">
          <a:avLst/>
        </a:prstGeom>
        <a:solidFill>
          <a:srgbClr val="4DBBB7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20</xdr:col>
      <xdr:colOff>141793</xdr:colOff>
      <xdr:row>8</xdr:row>
      <xdr:rowOff>60846</xdr:rowOff>
    </xdr:from>
    <xdr:ext cx="1855304" cy="436786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461043" y="1796513"/>
          <a:ext cx="1855304" cy="436786"/>
        </a:xfrm>
        <a:prstGeom prst="rect">
          <a:avLst/>
        </a:prstGeom>
        <a:solidFill>
          <a:srgbClr val="4DBBB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Al menos dos personas</a:t>
          </a:r>
        </a:p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del mismo género.</a:t>
          </a:r>
        </a:p>
      </xdr:txBody>
    </xdr:sp>
    <xdr:clientData/>
  </xdr:oneCellAnchor>
  <xdr:twoCellAnchor>
    <xdr:from>
      <xdr:col>20</xdr:col>
      <xdr:colOff>32808</xdr:colOff>
      <xdr:row>7</xdr:row>
      <xdr:rowOff>32808</xdr:rowOff>
    </xdr:from>
    <xdr:to>
      <xdr:col>20</xdr:col>
      <xdr:colOff>78527</xdr:colOff>
      <xdr:row>11</xdr:row>
      <xdr:rowOff>176536</xdr:rowOff>
    </xdr:to>
    <xdr:sp macro="" textlink="">
      <xdr:nvSpPr>
        <xdr:cNvPr id="18" name="Cerrar llav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352058" y="1577975"/>
          <a:ext cx="45719" cy="905728"/>
        </a:xfrm>
        <a:prstGeom prst="rightBrace">
          <a:avLst/>
        </a:prstGeom>
        <a:solidFill>
          <a:srgbClr val="4DBBB7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9</xdr:col>
      <xdr:colOff>31750</xdr:colOff>
      <xdr:row>14</xdr:row>
      <xdr:rowOff>175916</xdr:rowOff>
    </xdr:from>
    <xdr:to>
      <xdr:col>9</xdr:col>
      <xdr:colOff>77469</xdr:colOff>
      <xdr:row>16</xdr:row>
      <xdr:rowOff>185383</xdr:rowOff>
    </xdr:to>
    <xdr:sp macro="" textlink="">
      <xdr:nvSpPr>
        <xdr:cNvPr id="19" name="Cerrar llav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212417" y="3054583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9</xdr:col>
      <xdr:colOff>128574</xdr:colOff>
      <xdr:row>14</xdr:row>
      <xdr:rowOff>158750</xdr:rowOff>
    </xdr:from>
    <xdr:ext cx="1855304" cy="436786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309241" y="30374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20</xdr:col>
      <xdr:colOff>35984</xdr:colOff>
      <xdr:row>15</xdr:row>
      <xdr:rowOff>233</xdr:rowOff>
    </xdr:from>
    <xdr:to>
      <xdr:col>20</xdr:col>
      <xdr:colOff>81703</xdr:colOff>
      <xdr:row>16</xdr:row>
      <xdr:rowOff>200200</xdr:rowOff>
    </xdr:to>
    <xdr:sp macro="" textlink="">
      <xdr:nvSpPr>
        <xdr:cNvPr id="23" name="Cerrar llav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4355234" y="3069400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20</xdr:col>
      <xdr:colOff>132808</xdr:colOff>
      <xdr:row>14</xdr:row>
      <xdr:rowOff>173567</xdr:rowOff>
    </xdr:from>
    <xdr:ext cx="1855304" cy="436786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452058" y="3052234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9</xdr:col>
      <xdr:colOff>21166</xdr:colOff>
      <xdr:row>39</xdr:row>
      <xdr:rowOff>17166</xdr:rowOff>
    </xdr:from>
    <xdr:to>
      <xdr:col>9</xdr:col>
      <xdr:colOff>66885</xdr:colOff>
      <xdr:row>41</xdr:row>
      <xdr:rowOff>5467</xdr:rowOff>
    </xdr:to>
    <xdr:sp macro="" textlink="">
      <xdr:nvSpPr>
        <xdr:cNvPr id="25" name="Cerrar llav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201833" y="7690083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9</xdr:col>
      <xdr:colOff>117990</xdr:colOff>
      <xdr:row>39</xdr:row>
      <xdr:rowOff>0</xdr:rowOff>
    </xdr:from>
    <xdr:ext cx="1855304" cy="436786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298657" y="76729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20</xdr:col>
      <xdr:colOff>21166</xdr:colOff>
      <xdr:row>38</xdr:row>
      <xdr:rowOff>17166</xdr:rowOff>
    </xdr:from>
    <xdr:to>
      <xdr:col>20</xdr:col>
      <xdr:colOff>66885</xdr:colOff>
      <xdr:row>40</xdr:row>
      <xdr:rowOff>16050</xdr:rowOff>
    </xdr:to>
    <xdr:sp macro="" textlink="">
      <xdr:nvSpPr>
        <xdr:cNvPr id="27" name="Cerrar llav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4340416" y="7499583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20</xdr:col>
      <xdr:colOff>117990</xdr:colOff>
      <xdr:row>38</xdr:row>
      <xdr:rowOff>0</xdr:rowOff>
    </xdr:from>
    <xdr:ext cx="1855304" cy="436786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437240" y="74824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9</xdr:col>
      <xdr:colOff>21166</xdr:colOff>
      <xdr:row>84</xdr:row>
      <xdr:rowOff>17166</xdr:rowOff>
    </xdr:from>
    <xdr:to>
      <xdr:col>9</xdr:col>
      <xdr:colOff>66885</xdr:colOff>
      <xdr:row>86</xdr:row>
      <xdr:rowOff>16049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201833" y="15616999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9</xdr:col>
      <xdr:colOff>117990</xdr:colOff>
      <xdr:row>84</xdr:row>
      <xdr:rowOff>0</xdr:rowOff>
    </xdr:from>
    <xdr:ext cx="1855304" cy="436786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298657" y="15599833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9</xdr:col>
      <xdr:colOff>21166</xdr:colOff>
      <xdr:row>106</xdr:row>
      <xdr:rowOff>17166</xdr:rowOff>
    </xdr:from>
    <xdr:to>
      <xdr:col>9</xdr:col>
      <xdr:colOff>66885</xdr:colOff>
      <xdr:row>108</xdr:row>
      <xdr:rowOff>16049</xdr:rowOff>
    </xdr:to>
    <xdr:sp macro="" textlink="">
      <xdr:nvSpPr>
        <xdr:cNvPr id="31" name="Cerrar llav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201833" y="20220749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9</xdr:col>
      <xdr:colOff>117990</xdr:colOff>
      <xdr:row>106</xdr:row>
      <xdr:rowOff>0</xdr:rowOff>
    </xdr:from>
    <xdr:ext cx="1855304" cy="436786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298657" y="20203583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20</xdr:col>
      <xdr:colOff>21166</xdr:colOff>
      <xdr:row>106</xdr:row>
      <xdr:rowOff>17166</xdr:rowOff>
    </xdr:from>
    <xdr:to>
      <xdr:col>20</xdr:col>
      <xdr:colOff>66885</xdr:colOff>
      <xdr:row>108</xdr:row>
      <xdr:rowOff>16049</xdr:rowOff>
    </xdr:to>
    <xdr:sp macro="" textlink="">
      <xdr:nvSpPr>
        <xdr:cNvPr id="33" name="Cerrar llav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4340416" y="20220749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20</xdr:col>
      <xdr:colOff>117990</xdr:colOff>
      <xdr:row>106</xdr:row>
      <xdr:rowOff>0</xdr:rowOff>
    </xdr:from>
    <xdr:ext cx="1855304" cy="436786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437240" y="20203583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 editAs="oneCell">
    <xdr:from>
      <xdr:col>9</xdr:col>
      <xdr:colOff>146050</xdr:colOff>
      <xdr:row>109</xdr:row>
      <xdr:rowOff>148167</xdr:rowOff>
    </xdr:from>
    <xdr:to>
      <xdr:col>11</xdr:col>
      <xdr:colOff>445558</xdr:colOff>
      <xdr:row>238</xdr:row>
      <xdr:rowOff>135467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  <a:ext uri="{147F2762-F138-4A5C-976F-8EAC2B608ADB}">
              <a16:predDERef xmlns:a16="http://schemas.microsoft.com/office/drawing/2014/main" pre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65383" y="22140334"/>
          <a:ext cx="1823508" cy="971550"/>
        </a:xfrm>
        <a:prstGeom prst="rect">
          <a:avLst/>
        </a:prstGeom>
      </xdr:spPr>
    </xdr:pic>
    <xdr:clientData/>
  </xdr:twoCellAnchor>
  <xdr:oneCellAnchor>
    <xdr:from>
      <xdr:col>1</xdr:col>
      <xdr:colOff>21166</xdr:colOff>
      <xdr:row>7</xdr:row>
      <xdr:rowOff>36055</xdr:rowOff>
    </xdr:from>
    <xdr:ext cx="264560" cy="1855304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rot="16200000">
          <a:off x="-424956" y="2620010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</xdr:col>
      <xdr:colOff>345948</xdr:colOff>
      <xdr:row>7</xdr:row>
      <xdr:rowOff>0</xdr:rowOff>
    </xdr:from>
    <xdr:to>
      <xdr:col>1</xdr:col>
      <xdr:colOff>391667</xdr:colOff>
      <xdr:row>16</xdr:row>
      <xdr:rowOff>195104</xdr:rowOff>
    </xdr:to>
    <xdr:sp macro="" textlink="">
      <xdr:nvSpPr>
        <xdr:cNvPr id="37" name="Abrir llav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95198" y="1788583"/>
          <a:ext cx="45719" cy="1909604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0</xdr:colOff>
      <xdr:row>7</xdr:row>
      <xdr:rowOff>36055</xdr:rowOff>
    </xdr:from>
    <xdr:ext cx="264560" cy="1855304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 rot="16200000">
          <a:off x="8602628" y="2620010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324782</xdr:colOff>
      <xdr:row>7</xdr:row>
      <xdr:rowOff>0</xdr:rowOff>
    </xdr:from>
    <xdr:to>
      <xdr:col>12</xdr:col>
      <xdr:colOff>370501</xdr:colOff>
      <xdr:row>16</xdr:row>
      <xdr:rowOff>195104</xdr:rowOff>
    </xdr:to>
    <xdr:sp macro="" textlink="">
      <xdr:nvSpPr>
        <xdr:cNvPr id="39" name="Abrir llav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722782" y="1788583"/>
          <a:ext cx="45719" cy="1909604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31749</xdr:colOff>
      <xdr:row>23</xdr:row>
      <xdr:rowOff>36055</xdr:rowOff>
    </xdr:from>
    <xdr:ext cx="264560" cy="3308278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 rot="16200000">
          <a:off x="-1140860" y="6563831"/>
          <a:ext cx="3308278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</xdr:col>
      <xdr:colOff>356531</xdr:colOff>
      <xdr:row>22</xdr:row>
      <xdr:rowOff>201083</xdr:rowOff>
    </xdr:from>
    <xdr:to>
      <xdr:col>1</xdr:col>
      <xdr:colOff>402250</xdr:colOff>
      <xdr:row>40</xdr:row>
      <xdr:rowOff>156019</xdr:rowOff>
    </xdr:to>
    <xdr:sp macro="" textlink="">
      <xdr:nvSpPr>
        <xdr:cNvPr id="46" name="Abrir llav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05781" y="5005916"/>
          <a:ext cx="45719" cy="34051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0</xdr:colOff>
      <xdr:row>23</xdr:row>
      <xdr:rowOff>36054</xdr:rowOff>
    </xdr:from>
    <xdr:ext cx="264560" cy="3138945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 rot="16200000">
          <a:off x="7960807" y="6479164"/>
          <a:ext cx="3138945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324782</xdr:colOff>
      <xdr:row>23</xdr:row>
      <xdr:rowOff>0</xdr:rowOff>
    </xdr:from>
    <xdr:to>
      <xdr:col>12</xdr:col>
      <xdr:colOff>370501</xdr:colOff>
      <xdr:row>39</xdr:row>
      <xdr:rowOff>182814</xdr:rowOff>
    </xdr:to>
    <xdr:sp macro="" textlink="">
      <xdr:nvSpPr>
        <xdr:cNvPr id="48" name="Abrir llav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9722782" y="5005917"/>
          <a:ext cx="45719" cy="3230814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31749</xdr:colOff>
      <xdr:row>91</xdr:row>
      <xdr:rowOff>36054</xdr:rowOff>
    </xdr:from>
    <xdr:ext cx="264560" cy="3138945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 rot="16200000">
          <a:off x="-1056194" y="19972914"/>
          <a:ext cx="3138945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</xdr:col>
      <xdr:colOff>356531</xdr:colOff>
      <xdr:row>91</xdr:row>
      <xdr:rowOff>0</xdr:rowOff>
    </xdr:from>
    <xdr:to>
      <xdr:col>1</xdr:col>
      <xdr:colOff>402250</xdr:colOff>
      <xdr:row>107</xdr:row>
      <xdr:rowOff>182814</xdr:rowOff>
    </xdr:to>
    <xdr:sp macro="" textlink="">
      <xdr:nvSpPr>
        <xdr:cNvPr id="52" name="Abrir llav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705781" y="18499667"/>
          <a:ext cx="45719" cy="3230814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0</xdr:colOff>
      <xdr:row>91</xdr:row>
      <xdr:rowOff>36054</xdr:rowOff>
    </xdr:from>
    <xdr:ext cx="264560" cy="3138945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 rot="16200000">
          <a:off x="7960807" y="19972914"/>
          <a:ext cx="3138945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324782</xdr:colOff>
      <xdr:row>91</xdr:row>
      <xdr:rowOff>0</xdr:rowOff>
    </xdr:from>
    <xdr:to>
      <xdr:col>12</xdr:col>
      <xdr:colOff>370501</xdr:colOff>
      <xdr:row>107</xdr:row>
      <xdr:rowOff>182814</xdr:rowOff>
    </xdr:to>
    <xdr:sp macro="" textlink="">
      <xdr:nvSpPr>
        <xdr:cNvPr id="54" name="Abrir llav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9722782" y="18499667"/>
          <a:ext cx="45719" cy="3230814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17</xdr:col>
      <xdr:colOff>270931</xdr:colOff>
      <xdr:row>69</xdr:row>
      <xdr:rowOff>68793</xdr:rowOff>
    </xdr:from>
    <xdr:ext cx="1432984" cy="81915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20848" y="269876"/>
          <a:ext cx="1432984" cy="819150"/>
        </a:xfrm>
        <a:prstGeom prst="rect">
          <a:avLst/>
        </a:prstGeom>
      </xdr:spPr>
    </xdr:pic>
    <xdr:clientData/>
  </xdr:oneCellAnchor>
  <xdr:oneCellAnchor>
    <xdr:from>
      <xdr:col>3</xdr:col>
      <xdr:colOff>295277</xdr:colOff>
      <xdr:row>69</xdr:row>
      <xdr:rowOff>178858</xdr:rowOff>
    </xdr:from>
    <xdr:ext cx="546306" cy="593846"/>
    <xdr:pic>
      <xdr:nvPicPr>
        <xdr:cNvPr id="60" name="Imagen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360" y="379941"/>
          <a:ext cx="546306" cy="593846"/>
        </a:xfrm>
        <a:prstGeom prst="rect">
          <a:avLst/>
        </a:prstGeom>
      </xdr:spPr>
    </xdr:pic>
    <xdr:clientData/>
  </xdr:oneCellAnchor>
  <xdr:oneCellAnchor>
    <xdr:from>
      <xdr:col>3</xdr:col>
      <xdr:colOff>800102</xdr:colOff>
      <xdr:row>69</xdr:row>
      <xdr:rowOff>188383</xdr:rowOff>
    </xdr:from>
    <xdr:ext cx="554977" cy="58420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90185" y="389466"/>
          <a:ext cx="554977" cy="584200"/>
        </a:xfrm>
        <a:prstGeom prst="rect">
          <a:avLst/>
        </a:prstGeom>
      </xdr:spPr>
    </xdr:pic>
    <xdr:clientData/>
  </xdr:oneCellAnchor>
  <xdr:oneCellAnchor>
    <xdr:from>
      <xdr:col>3</xdr:col>
      <xdr:colOff>1314451</xdr:colOff>
      <xdr:row>69</xdr:row>
      <xdr:rowOff>178858</xdr:rowOff>
    </xdr:from>
    <xdr:ext cx="537634" cy="579894"/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04534" y="379941"/>
          <a:ext cx="537634" cy="5798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1355912</xdr:colOff>
      <xdr:row>0</xdr:row>
      <xdr:rowOff>152399</xdr:rowOff>
    </xdr:from>
    <xdr:to>
      <xdr:col>3</xdr:col>
      <xdr:colOff>4063</xdr:colOff>
      <xdr:row>4</xdr:row>
      <xdr:rowOff>29464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6137" y="152399"/>
          <a:ext cx="934151" cy="9343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57150</xdr:rowOff>
    </xdr:from>
    <xdr:to>
      <xdr:col>7</xdr:col>
      <xdr:colOff>1</xdr:colOff>
      <xdr:row>11</xdr:row>
      <xdr:rowOff>42334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24000" y="22783800"/>
          <a:ext cx="5857876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 editAs="oneCell">
    <xdr:from>
      <xdr:col>6</xdr:col>
      <xdr:colOff>495300</xdr:colOff>
      <xdr:row>11</xdr:row>
      <xdr:rowOff>104775</xdr:rowOff>
    </xdr:from>
    <xdr:to>
      <xdr:col>9</xdr:col>
      <xdr:colOff>514350</xdr:colOff>
      <xdr:row>16</xdr:row>
      <xdr:rowOff>123825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  <a:ext uri="{147F2762-F138-4A5C-976F-8EAC2B608ADB}">
              <a16:predDERef xmlns:a16="http://schemas.microsoft.com/office/drawing/2014/main" pre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3175" y="2505075"/>
          <a:ext cx="1819275" cy="971550"/>
        </a:xfrm>
        <a:prstGeom prst="rect">
          <a:avLst/>
        </a:prstGeom>
      </xdr:spPr>
    </xdr:pic>
    <xdr:clientData/>
  </xdr:twoCellAnchor>
  <xdr:twoCellAnchor editAs="oneCell">
    <xdr:from>
      <xdr:col>11</xdr:col>
      <xdr:colOff>302558</xdr:colOff>
      <xdr:row>0</xdr:row>
      <xdr:rowOff>145677</xdr:rowOff>
    </xdr:from>
    <xdr:to>
      <xdr:col>13</xdr:col>
      <xdr:colOff>398929</xdr:colOff>
      <xdr:row>3</xdr:row>
      <xdr:rowOff>267821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70658" y="145677"/>
          <a:ext cx="1868021" cy="8936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7</xdr:col>
      <xdr:colOff>1</xdr:colOff>
      <xdr:row>11</xdr:row>
      <xdr:rowOff>42334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2000" y="1885950"/>
          <a:ext cx="5857876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 editAs="oneCell">
    <xdr:from>
      <xdr:col>6</xdr:col>
      <xdr:colOff>495300</xdr:colOff>
      <xdr:row>11</xdr:row>
      <xdr:rowOff>104775</xdr:rowOff>
    </xdr:from>
    <xdr:to>
      <xdr:col>9</xdr:col>
      <xdr:colOff>514350</xdr:colOff>
      <xdr:row>16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3175" y="2505075"/>
          <a:ext cx="1819275" cy="971550"/>
        </a:xfrm>
        <a:prstGeom prst="rect">
          <a:avLst/>
        </a:prstGeom>
      </xdr:spPr>
    </xdr:pic>
    <xdr:clientData/>
  </xdr:twoCellAnchor>
  <xdr:twoCellAnchor editAs="oneCell">
    <xdr:from>
      <xdr:col>11</xdr:col>
      <xdr:colOff>302558</xdr:colOff>
      <xdr:row>0</xdr:row>
      <xdr:rowOff>145677</xdr:rowOff>
    </xdr:from>
    <xdr:to>
      <xdr:col>13</xdr:col>
      <xdr:colOff>398929</xdr:colOff>
      <xdr:row>3</xdr:row>
      <xdr:rowOff>267821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8658" y="145677"/>
          <a:ext cx="1868021" cy="893669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0</xdr:row>
      <xdr:rowOff>180975</xdr:rowOff>
    </xdr:from>
    <xdr:to>
      <xdr:col>2</xdr:col>
      <xdr:colOff>2133600</xdr:colOff>
      <xdr:row>3</xdr:row>
      <xdr:rowOff>259290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475" y="180975"/>
          <a:ext cx="895350" cy="8498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7</xdr:col>
      <xdr:colOff>1</xdr:colOff>
      <xdr:row>11</xdr:row>
      <xdr:rowOff>42334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2000" y="1885950"/>
          <a:ext cx="5857876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 editAs="oneCell">
    <xdr:from>
      <xdr:col>6</xdr:col>
      <xdr:colOff>495300</xdr:colOff>
      <xdr:row>11</xdr:row>
      <xdr:rowOff>104775</xdr:rowOff>
    </xdr:from>
    <xdr:to>
      <xdr:col>9</xdr:col>
      <xdr:colOff>514350</xdr:colOff>
      <xdr:row>16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  <a:ext uri="{147F2762-F138-4A5C-976F-8EAC2B608ADB}">
              <a16:predDERef xmlns:a16="http://schemas.microsoft.com/office/drawing/2014/main" pre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3175" y="2505075"/>
          <a:ext cx="1819275" cy="971550"/>
        </a:xfrm>
        <a:prstGeom prst="rect">
          <a:avLst/>
        </a:prstGeom>
      </xdr:spPr>
    </xdr:pic>
    <xdr:clientData/>
  </xdr:twoCellAnchor>
  <xdr:twoCellAnchor editAs="oneCell">
    <xdr:from>
      <xdr:col>11</xdr:col>
      <xdr:colOff>302558</xdr:colOff>
      <xdr:row>0</xdr:row>
      <xdr:rowOff>145677</xdr:rowOff>
    </xdr:from>
    <xdr:to>
      <xdr:col>13</xdr:col>
      <xdr:colOff>398929</xdr:colOff>
      <xdr:row>3</xdr:row>
      <xdr:rowOff>267821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8658" y="145677"/>
          <a:ext cx="1868021" cy="893669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171450</xdr:rowOff>
    </xdr:from>
    <xdr:to>
      <xdr:col>2</xdr:col>
      <xdr:colOff>2257425</xdr:colOff>
      <xdr:row>3</xdr:row>
      <xdr:rowOff>232013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7450" y="171450"/>
          <a:ext cx="838200" cy="832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>
    <tabColor rgb="FF00788E"/>
    <pageSetUpPr fitToPage="1"/>
  </sheetPr>
  <dimension ref="C1:W238"/>
  <sheetViews>
    <sheetView showGridLines="0" tabSelected="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5.28515625" customWidth="1"/>
    <col min="2" max="2" width="7" customWidth="1"/>
    <col min="3" max="3" width="4.140625" customWidth="1"/>
    <col min="4" max="4" width="34.28515625" customWidth="1"/>
    <col min="6" max="6" width="15.140625" customWidth="1"/>
    <col min="7" max="7" width="11.42578125" customWidth="1"/>
    <col min="8" max="8" width="9.140625" bestFit="1" customWidth="1"/>
    <col min="10" max="11" width="11.42578125" customWidth="1"/>
    <col min="12" max="12" width="8.85546875" customWidth="1"/>
    <col min="13" max="13" width="6.28515625" customWidth="1"/>
    <col min="14" max="14" width="4.140625" customWidth="1"/>
    <col min="15" max="15" width="34.28515625" customWidth="1"/>
    <col min="17" max="17" width="15.140625" customWidth="1"/>
    <col min="19" max="19" width="9.140625" bestFit="1" customWidth="1"/>
    <col min="22" max="22" width="19.5703125" customWidth="1"/>
  </cols>
  <sheetData>
    <row r="1" spans="3:23" ht="15.75" thickBot="1" x14ac:dyDescent="0.3"/>
    <row r="2" spans="3:23" ht="20.25" customHeight="1" x14ac:dyDescent="0.25">
      <c r="C2" s="100"/>
      <c r="D2" s="101"/>
      <c r="E2" s="106" t="s">
        <v>147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94"/>
      <c r="S2" s="94"/>
      <c r="T2" s="95"/>
    </row>
    <row r="3" spans="3:23" ht="20.25" customHeight="1" x14ac:dyDescent="0.25">
      <c r="C3" s="102"/>
      <c r="D3" s="103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T3" s="96"/>
    </row>
    <row r="4" spans="3:23" ht="43.5" customHeight="1" thickBot="1" x14ac:dyDescent="0.3">
      <c r="C4" s="104"/>
      <c r="D4" s="105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  <c r="S4" s="97"/>
      <c r="T4" s="98"/>
    </row>
    <row r="5" spans="3:23" ht="9" customHeight="1" thickBot="1" x14ac:dyDescent="0.3"/>
    <row r="6" spans="3:23" x14ac:dyDescent="0.25">
      <c r="C6" s="114" t="s">
        <v>133</v>
      </c>
      <c r="D6" s="115"/>
      <c r="E6" s="115"/>
      <c r="F6" s="115"/>
      <c r="G6" s="115"/>
      <c r="H6" s="116"/>
      <c r="I6" s="117"/>
      <c r="N6" s="114" t="s">
        <v>134</v>
      </c>
      <c r="O6" s="115"/>
      <c r="P6" s="115"/>
      <c r="Q6" s="115"/>
      <c r="R6" s="115"/>
      <c r="S6" s="116"/>
      <c r="T6" s="117"/>
      <c r="V6" s="57"/>
      <c r="W6" s="57"/>
    </row>
    <row r="7" spans="3:23" ht="15.75" thickBot="1" x14ac:dyDescent="0.3">
      <c r="C7" s="3" t="s">
        <v>0</v>
      </c>
      <c r="D7" s="4" t="s">
        <v>1</v>
      </c>
      <c r="E7" s="4" t="s">
        <v>2</v>
      </c>
      <c r="F7" s="4" t="s">
        <v>3</v>
      </c>
      <c r="G7" s="4" t="s">
        <v>135</v>
      </c>
      <c r="H7" s="72" t="s">
        <v>145</v>
      </c>
      <c r="I7" s="5" t="s">
        <v>136</v>
      </c>
      <c r="N7" s="3" t="s">
        <v>0</v>
      </c>
      <c r="O7" s="4" t="s">
        <v>1</v>
      </c>
      <c r="P7" s="4" t="s">
        <v>2</v>
      </c>
      <c r="Q7" s="4" t="s">
        <v>3</v>
      </c>
      <c r="R7" s="4" t="s">
        <v>135</v>
      </c>
      <c r="S7" s="72" t="s">
        <v>145</v>
      </c>
      <c r="T7" s="5" t="s">
        <v>136</v>
      </c>
      <c r="V7" s="57"/>
      <c r="W7" s="57"/>
    </row>
    <row r="8" spans="3:23" x14ac:dyDescent="0.25">
      <c r="C8" s="16">
        <v>1</v>
      </c>
      <c r="D8" s="68" t="s">
        <v>50</v>
      </c>
      <c r="E8" s="69">
        <v>67969</v>
      </c>
      <c r="F8" s="69">
        <v>18224</v>
      </c>
      <c r="G8" s="69">
        <v>11362</v>
      </c>
      <c r="H8" s="76" t="str">
        <f t="shared" ref="H8:H17" si="0">VLOOKUP(D8,$K$111:$L$231,2,FALSE)</f>
        <v>PRI</v>
      </c>
      <c r="I8" s="17">
        <v>0.62346356453028973</v>
      </c>
      <c r="N8" s="16">
        <v>11</v>
      </c>
      <c r="O8" s="68" t="s">
        <v>131</v>
      </c>
      <c r="P8" s="69">
        <v>64806</v>
      </c>
      <c r="Q8" s="69">
        <v>24380</v>
      </c>
      <c r="R8" s="69">
        <v>6819</v>
      </c>
      <c r="S8" s="76" t="str">
        <f>VLOOKUP(O8,$K$111:$L$234,2,FALSE)</f>
        <v>PRI</v>
      </c>
      <c r="T8" s="17">
        <v>0.27969647251845775</v>
      </c>
      <c r="V8" s="57"/>
      <c r="W8" s="57"/>
    </row>
    <row r="9" spans="3:23" x14ac:dyDescent="0.25">
      <c r="C9" s="10">
        <v>2</v>
      </c>
      <c r="D9" s="70" t="s">
        <v>17</v>
      </c>
      <c r="E9" s="71">
        <v>64009</v>
      </c>
      <c r="F9" s="71">
        <v>24043</v>
      </c>
      <c r="G9" s="71">
        <v>13300</v>
      </c>
      <c r="H9" s="77" t="str">
        <f t="shared" si="0"/>
        <v>PRI</v>
      </c>
      <c r="I9" s="12">
        <v>0.55317556045418625</v>
      </c>
      <c r="N9" s="10">
        <v>12</v>
      </c>
      <c r="O9" s="70" t="s">
        <v>41</v>
      </c>
      <c r="P9" s="71">
        <v>232852</v>
      </c>
      <c r="Q9" s="71">
        <v>53769</v>
      </c>
      <c r="R9" s="71">
        <v>14942</v>
      </c>
      <c r="S9" s="77" t="str">
        <f t="shared" ref="S9:S17" si="1">VLOOKUP(O9,$K$111:$L$231,2,FALSE)</f>
        <v>PRI</v>
      </c>
      <c r="T9" s="12">
        <v>0.27789246591902395</v>
      </c>
      <c r="V9" s="57"/>
      <c r="W9" s="57"/>
    </row>
    <row r="10" spans="3:23" x14ac:dyDescent="0.25">
      <c r="C10" s="10">
        <v>3</v>
      </c>
      <c r="D10" s="70" t="s">
        <v>101</v>
      </c>
      <c r="E10" s="71">
        <v>150190</v>
      </c>
      <c r="F10" s="71">
        <v>55153</v>
      </c>
      <c r="G10" s="71">
        <v>27275</v>
      </c>
      <c r="H10" s="77" t="str">
        <f t="shared" si="0"/>
        <v>PAN</v>
      </c>
      <c r="I10" s="12">
        <v>0.49453338893623194</v>
      </c>
      <c r="N10" s="10">
        <v>13</v>
      </c>
      <c r="O10" s="70" t="s">
        <v>69</v>
      </c>
      <c r="P10" s="71">
        <v>106050</v>
      </c>
      <c r="Q10" s="71">
        <v>36359</v>
      </c>
      <c r="R10" s="71">
        <v>9743</v>
      </c>
      <c r="S10" s="77" t="str">
        <f t="shared" si="1"/>
        <v>PRI</v>
      </c>
      <c r="T10" s="12">
        <v>0.26796666574988309</v>
      </c>
      <c r="V10" s="57"/>
      <c r="W10" s="57"/>
    </row>
    <row r="11" spans="3:23" x14ac:dyDescent="0.25">
      <c r="C11" s="10">
        <v>4</v>
      </c>
      <c r="D11" s="70" t="s">
        <v>19</v>
      </c>
      <c r="E11" s="71">
        <v>64931</v>
      </c>
      <c r="F11" s="71">
        <v>26049</v>
      </c>
      <c r="G11" s="71">
        <v>10378</v>
      </c>
      <c r="H11" s="77" t="str">
        <f t="shared" si="0"/>
        <v>PRI</v>
      </c>
      <c r="I11" s="12">
        <v>0.39840300971246495</v>
      </c>
      <c r="N11" s="10">
        <v>14</v>
      </c>
      <c r="O11" s="70" t="s">
        <v>59</v>
      </c>
      <c r="P11" s="71">
        <v>67937</v>
      </c>
      <c r="Q11" s="71">
        <v>25040</v>
      </c>
      <c r="R11" s="71">
        <v>5262</v>
      </c>
      <c r="S11" s="77" t="str">
        <f t="shared" si="1"/>
        <v>PRI</v>
      </c>
      <c r="T11" s="12">
        <v>0.21014376996805112</v>
      </c>
      <c r="V11" s="57"/>
      <c r="W11" s="57"/>
    </row>
    <row r="12" spans="3:23" x14ac:dyDescent="0.25">
      <c r="C12" s="10">
        <v>5</v>
      </c>
      <c r="D12" s="70" t="s">
        <v>62</v>
      </c>
      <c r="E12" s="71">
        <v>172403</v>
      </c>
      <c r="F12" s="71">
        <v>59342</v>
      </c>
      <c r="G12" s="71">
        <v>23079</v>
      </c>
      <c r="H12" s="77" t="str">
        <f t="shared" si="0"/>
        <v>PRI</v>
      </c>
      <c r="I12" s="12">
        <v>0.38891510228842979</v>
      </c>
      <c r="N12" s="10">
        <v>15</v>
      </c>
      <c r="O12" s="70" t="s">
        <v>130</v>
      </c>
      <c r="P12" s="71">
        <v>115141</v>
      </c>
      <c r="Q12" s="71">
        <v>43017</v>
      </c>
      <c r="R12" s="71">
        <v>7805</v>
      </c>
      <c r="S12" s="77" t="str">
        <f t="shared" si="1"/>
        <v>PAN</v>
      </c>
      <c r="T12" s="12">
        <v>0.18143989585512704</v>
      </c>
      <c r="V12" s="57"/>
      <c r="W12" s="57"/>
    </row>
    <row r="13" spans="3:23" x14ac:dyDescent="0.25">
      <c r="C13" s="10">
        <v>6</v>
      </c>
      <c r="D13" s="1" t="s">
        <v>79</v>
      </c>
      <c r="E13" s="2">
        <v>72230</v>
      </c>
      <c r="F13" s="2">
        <v>28662</v>
      </c>
      <c r="G13" s="2">
        <v>11050</v>
      </c>
      <c r="H13" s="78" t="str">
        <f t="shared" si="0"/>
        <v>PAN</v>
      </c>
      <c r="I13" s="12">
        <v>0.38552787663107946</v>
      </c>
      <c r="N13" s="10">
        <v>16</v>
      </c>
      <c r="O13" s="1" t="s">
        <v>46</v>
      </c>
      <c r="P13" s="2">
        <v>1385629</v>
      </c>
      <c r="Q13" s="2">
        <v>600516</v>
      </c>
      <c r="R13" s="2">
        <v>95464</v>
      </c>
      <c r="S13" s="78" t="str">
        <f t="shared" si="1"/>
        <v>PAN</v>
      </c>
      <c r="T13" s="12">
        <v>0.1589699525075102</v>
      </c>
      <c r="V13" s="57"/>
      <c r="W13" s="57"/>
    </row>
    <row r="14" spans="3:23" x14ac:dyDescent="0.25">
      <c r="C14" s="10">
        <v>7</v>
      </c>
      <c r="D14" s="1" t="s">
        <v>91</v>
      </c>
      <c r="E14" s="2">
        <v>87690</v>
      </c>
      <c r="F14" s="2">
        <v>27259</v>
      </c>
      <c r="G14" s="2">
        <v>10348</v>
      </c>
      <c r="H14" s="78" t="str">
        <f t="shared" si="0"/>
        <v>PRI</v>
      </c>
      <c r="I14" s="12">
        <v>0.37961774092960121</v>
      </c>
      <c r="N14" s="10">
        <v>17</v>
      </c>
      <c r="O14" s="1" t="s">
        <v>126</v>
      </c>
      <c r="P14" s="2">
        <v>1476491</v>
      </c>
      <c r="Q14" s="2">
        <v>495380</v>
      </c>
      <c r="R14" s="2">
        <v>70637</v>
      </c>
      <c r="S14" s="78" t="str">
        <f t="shared" si="1"/>
        <v>PRI</v>
      </c>
      <c r="T14" s="12">
        <v>0.14259154588396786</v>
      </c>
      <c r="V14" s="57"/>
      <c r="W14" s="57"/>
    </row>
    <row r="15" spans="3:23" x14ac:dyDescent="0.25">
      <c r="C15" s="10">
        <v>8</v>
      </c>
      <c r="D15" s="1" t="s">
        <v>12</v>
      </c>
      <c r="E15" s="2">
        <v>60386</v>
      </c>
      <c r="F15" s="2">
        <v>24760</v>
      </c>
      <c r="G15" s="2">
        <v>8411</v>
      </c>
      <c r="H15" s="78" t="str">
        <f t="shared" si="0"/>
        <v>PRI</v>
      </c>
      <c r="I15" s="12">
        <v>0.33970113085621972</v>
      </c>
      <c r="N15" s="10">
        <v>18</v>
      </c>
      <c r="O15" s="1" t="s">
        <v>105</v>
      </c>
      <c r="P15" s="2">
        <v>727750</v>
      </c>
      <c r="Q15" s="2">
        <v>139283</v>
      </c>
      <c r="R15" s="2">
        <v>18239</v>
      </c>
      <c r="S15" s="78" t="str">
        <f t="shared" si="1"/>
        <v>PRD</v>
      </c>
      <c r="T15" s="12">
        <v>0.13094921849759122</v>
      </c>
      <c r="V15" s="57"/>
      <c r="W15" s="57"/>
    </row>
    <row r="16" spans="3:23" x14ac:dyDescent="0.25">
      <c r="C16" s="10">
        <v>9</v>
      </c>
      <c r="D16" s="58" t="s">
        <v>13</v>
      </c>
      <c r="E16" s="59">
        <v>80609</v>
      </c>
      <c r="F16" s="59">
        <v>29584</v>
      </c>
      <c r="G16" s="59">
        <v>8969</v>
      </c>
      <c r="H16" s="79" t="str">
        <f t="shared" si="0"/>
        <v>PRI</v>
      </c>
      <c r="I16" s="12">
        <v>0.3031706327744727</v>
      </c>
      <c r="N16" s="10">
        <v>19</v>
      </c>
      <c r="O16" s="58" t="s">
        <v>86</v>
      </c>
      <c r="P16" s="59">
        <v>687127</v>
      </c>
      <c r="Q16" s="59">
        <v>103943</v>
      </c>
      <c r="R16" s="59">
        <v>11962</v>
      </c>
      <c r="S16" s="79" t="str">
        <f t="shared" si="1"/>
        <v>PAN</v>
      </c>
      <c r="T16" s="12">
        <v>0.11508230472470489</v>
      </c>
      <c r="V16" s="57"/>
      <c r="W16" s="57"/>
    </row>
    <row r="17" spans="3:23" ht="15.75" thickBot="1" x14ac:dyDescent="0.3">
      <c r="C17" s="11">
        <v>10</v>
      </c>
      <c r="D17" s="60" t="s">
        <v>108</v>
      </c>
      <c r="E17" s="61">
        <v>569913</v>
      </c>
      <c r="F17" s="61">
        <v>131413</v>
      </c>
      <c r="G17" s="61">
        <v>38509</v>
      </c>
      <c r="H17" s="80" t="str">
        <f t="shared" si="0"/>
        <v>PRI</v>
      </c>
      <c r="I17" s="13">
        <v>0.29303797949974508</v>
      </c>
      <c r="N17" s="11">
        <v>20</v>
      </c>
      <c r="O17" s="60" t="s">
        <v>73</v>
      </c>
      <c r="P17" s="61">
        <v>291839</v>
      </c>
      <c r="Q17" s="61">
        <v>92992</v>
      </c>
      <c r="R17" s="61">
        <v>4126</v>
      </c>
      <c r="S17" s="80" t="str">
        <f t="shared" si="1"/>
        <v>PRD</v>
      </c>
      <c r="T17" s="13">
        <v>4.4369408121128696E-2</v>
      </c>
      <c r="V17" s="57"/>
      <c r="W17" s="57"/>
    </row>
    <row r="18" spans="3:23" x14ac:dyDescent="0.25">
      <c r="C18" s="24"/>
      <c r="E18" s="25"/>
      <c r="F18" s="25"/>
      <c r="G18" s="25"/>
      <c r="H18" s="25"/>
      <c r="I18" s="26"/>
      <c r="N18" s="24"/>
      <c r="P18" s="25"/>
      <c r="Q18" s="25"/>
      <c r="R18" s="25"/>
      <c r="S18" s="25"/>
      <c r="T18" s="26"/>
      <c r="V18" s="57"/>
      <c r="W18" s="57"/>
    </row>
    <row r="19" spans="3:23" x14ac:dyDescent="0.25">
      <c r="C19" s="24"/>
      <c r="E19" s="25"/>
      <c r="F19" s="25"/>
      <c r="G19" s="25"/>
      <c r="H19" s="25"/>
      <c r="I19" s="26"/>
      <c r="N19" s="24"/>
      <c r="P19" s="25"/>
      <c r="Q19" s="25"/>
      <c r="R19" s="25"/>
      <c r="S19" s="25"/>
      <c r="T19" s="26"/>
      <c r="V19" s="57"/>
      <c r="W19" s="57"/>
    </row>
    <row r="20" spans="3:23" x14ac:dyDescent="0.25">
      <c r="C20" s="24"/>
      <c r="E20" s="25"/>
      <c r="F20" s="25"/>
      <c r="G20" s="25"/>
      <c r="H20" s="25"/>
      <c r="I20" s="26"/>
      <c r="N20" s="24"/>
      <c r="P20" s="25"/>
      <c r="Q20" s="25"/>
      <c r="R20" s="25"/>
      <c r="S20" s="25"/>
      <c r="T20" s="26"/>
      <c r="V20" s="57"/>
      <c r="W20" s="57"/>
    </row>
    <row r="21" spans="3:23" ht="17.25" customHeight="1" thickBot="1" x14ac:dyDescent="0.3">
      <c r="C21" s="24"/>
      <c r="E21" s="25"/>
      <c r="F21" s="25"/>
      <c r="G21" s="25"/>
      <c r="H21" s="25"/>
      <c r="I21" s="26"/>
      <c r="N21" s="24"/>
      <c r="P21" s="25"/>
      <c r="Q21" s="25"/>
      <c r="R21" s="25"/>
      <c r="S21" s="25"/>
      <c r="T21" s="26"/>
      <c r="V21" s="57"/>
      <c r="W21" s="57"/>
    </row>
    <row r="22" spans="3:23" x14ac:dyDescent="0.25">
      <c r="C22" s="118" t="s">
        <v>137</v>
      </c>
      <c r="D22" s="119"/>
      <c r="E22" s="119"/>
      <c r="F22" s="119"/>
      <c r="G22" s="119"/>
      <c r="H22" s="120"/>
      <c r="I22" s="121"/>
      <c r="N22" s="118" t="s">
        <v>138</v>
      </c>
      <c r="O22" s="119"/>
      <c r="P22" s="119"/>
      <c r="Q22" s="119"/>
      <c r="R22" s="119"/>
      <c r="S22" s="120"/>
      <c r="T22" s="121"/>
      <c r="V22" s="57"/>
      <c r="W22" s="57"/>
    </row>
    <row r="23" spans="3:23" ht="15.75" thickBot="1" x14ac:dyDescent="0.3">
      <c r="C23" s="27" t="s">
        <v>0</v>
      </c>
      <c r="D23" s="28" t="s">
        <v>1</v>
      </c>
      <c r="E23" s="28" t="s">
        <v>2</v>
      </c>
      <c r="F23" s="28" t="s">
        <v>3</v>
      </c>
      <c r="G23" s="28" t="s">
        <v>135</v>
      </c>
      <c r="H23" s="73" t="s">
        <v>145</v>
      </c>
      <c r="I23" s="29" t="s">
        <v>136</v>
      </c>
      <c r="N23" s="27" t="s">
        <v>0</v>
      </c>
      <c r="O23" s="28" t="s">
        <v>1</v>
      </c>
      <c r="P23" s="28" t="s">
        <v>2</v>
      </c>
      <c r="Q23" s="28" t="s">
        <v>3</v>
      </c>
      <c r="R23" s="28" t="s">
        <v>135</v>
      </c>
      <c r="S23" s="73" t="s">
        <v>145</v>
      </c>
      <c r="T23" s="29" t="s">
        <v>136</v>
      </c>
      <c r="V23" s="57"/>
      <c r="W23" s="57"/>
    </row>
    <row r="24" spans="3:23" x14ac:dyDescent="0.25">
      <c r="C24" s="30">
        <v>1</v>
      </c>
      <c r="D24" s="6" t="s">
        <v>89</v>
      </c>
      <c r="E24" s="7">
        <v>1815</v>
      </c>
      <c r="F24" s="7">
        <v>1446</v>
      </c>
      <c r="G24" s="7">
        <v>1409</v>
      </c>
      <c r="H24" s="81" t="str">
        <f t="shared" ref="H24:H40" si="2">VLOOKUP(D24,$K$111:$L$231,2,FALSE)</f>
        <v>PRI</v>
      </c>
      <c r="I24" s="31">
        <v>0.97441217150760717</v>
      </c>
      <c r="N24" s="30">
        <v>1</v>
      </c>
      <c r="O24" s="6" t="s">
        <v>116</v>
      </c>
      <c r="P24" s="7">
        <v>19069</v>
      </c>
      <c r="Q24" s="7">
        <v>8685</v>
      </c>
      <c r="R24" s="7">
        <v>4986</v>
      </c>
      <c r="S24" s="81" t="str">
        <f t="shared" ref="S24:S29" si="3">VLOOKUP(O24,$K$111:$L$231,2,FALSE)</f>
        <v>PAN</v>
      </c>
      <c r="T24" s="31">
        <v>0.57409326424870466</v>
      </c>
      <c r="V24" s="57"/>
      <c r="W24" s="57"/>
    </row>
    <row r="25" spans="3:23" x14ac:dyDescent="0.25">
      <c r="C25" s="34">
        <v>2</v>
      </c>
      <c r="D25" s="8" t="s">
        <v>27</v>
      </c>
      <c r="E25" s="9">
        <v>3270</v>
      </c>
      <c r="F25" s="9">
        <v>2119</v>
      </c>
      <c r="G25" s="9">
        <v>2062</v>
      </c>
      <c r="H25" s="78" t="str">
        <f t="shared" si="2"/>
        <v>PAN</v>
      </c>
      <c r="I25" s="32">
        <v>0.97310051911278905</v>
      </c>
      <c r="N25" s="34">
        <v>2</v>
      </c>
      <c r="O25" s="8" t="s">
        <v>54</v>
      </c>
      <c r="P25" s="9">
        <v>18982</v>
      </c>
      <c r="Q25" s="9">
        <v>7790</v>
      </c>
      <c r="R25" s="9">
        <v>4397</v>
      </c>
      <c r="S25" s="78" t="str">
        <f t="shared" si="3"/>
        <v>PAN</v>
      </c>
      <c r="T25" s="32">
        <v>0.56444159178433895</v>
      </c>
      <c r="V25" s="57"/>
      <c r="W25" s="57"/>
    </row>
    <row r="26" spans="3:23" x14ac:dyDescent="0.25">
      <c r="C26" s="34">
        <v>3</v>
      </c>
      <c r="D26" s="8" t="s">
        <v>74</v>
      </c>
      <c r="E26" s="9">
        <v>7734</v>
      </c>
      <c r="F26" s="9">
        <v>4877</v>
      </c>
      <c r="G26" s="9">
        <v>4549</v>
      </c>
      <c r="H26" s="78" t="str">
        <f t="shared" si="2"/>
        <v>PAN</v>
      </c>
      <c r="I26" s="32">
        <v>0.93274554029116263</v>
      </c>
      <c r="N26" s="34">
        <v>3</v>
      </c>
      <c r="O26" s="8" t="s">
        <v>123</v>
      </c>
      <c r="P26" s="9">
        <v>11303</v>
      </c>
      <c r="Q26" s="9">
        <v>3139</v>
      </c>
      <c r="R26" s="9">
        <v>1739</v>
      </c>
      <c r="S26" s="78" t="str">
        <f t="shared" si="3"/>
        <v>PRI</v>
      </c>
      <c r="T26" s="32">
        <v>0.55399808856323673</v>
      </c>
      <c r="V26" s="57"/>
      <c r="W26" s="57"/>
    </row>
    <row r="27" spans="3:23" x14ac:dyDescent="0.25">
      <c r="C27" s="34">
        <v>4</v>
      </c>
      <c r="D27" s="8" t="s">
        <v>119</v>
      </c>
      <c r="E27" s="9">
        <v>6151</v>
      </c>
      <c r="F27" s="9">
        <v>3913</v>
      </c>
      <c r="G27" s="9">
        <v>3647</v>
      </c>
      <c r="H27" s="78" t="str">
        <f t="shared" si="2"/>
        <v>PAN</v>
      </c>
      <c r="I27" s="32">
        <v>0.93202146690518783</v>
      </c>
      <c r="N27" s="34">
        <v>4</v>
      </c>
      <c r="O27" s="8" t="s">
        <v>66</v>
      </c>
      <c r="P27" s="9">
        <v>5307</v>
      </c>
      <c r="Q27" s="9">
        <v>2707</v>
      </c>
      <c r="R27" s="9">
        <v>1497</v>
      </c>
      <c r="S27" s="78" t="str">
        <f t="shared" si="3"/>
        <v>PRD</v>
      </c>
      <c r="T27" s="32">
        <v>0.55301071296638349</v>
      </c>
      <c r="V27" s="57"/>
      <c r="W27" s="57"/>
    </row>
    <row r="28" spans="3:23" x14ac:dyDescent="0.25">
      <c r="C28" s="34">
        <v>5</v>
      </c>
      <c r="D28" s="8" t="s">
        <v>121</v>
      </c>
      <c r="E28" s="9">
        <v>5525</v>
      </c>
      <c r="F28" s="9">
        <v>3201</v>
      </c>
      <c r="G28" s="9">
        <v>2931</v>
      </c>
      <c r="H28" s="78" t="str">
        <f t="shared" si="2"/>
        <v>PRI</v>
      </c>
      <c r="I28" s="32">
        <v>0.91565135895032801</v>
      </c>
      <c r="N28" s="34">
        <v>5</v>
      </c>
      <c r="O28" s="8" t="s">
        <v>111</v>
      </c>
      <c r="P28" s="9">
        <v>4180</v>
      </c>
      <c r="Q28" s="9">
        <v>2608</v>
      </c>
      <c r="R28" s="9">
        <v>1441</v>
      </c>
      <c r="S28" s="78" t="str">
        <f t="shared" si="3"/>
        <v>PAN</v>
      </c>
      <c r="T28" s="32">
        <v>0.55253067484662577</v>
      </c>
      <c r="V28" s="57"/>
      <c r="W28" s="57"/>
    </row>
    <row r="29" spans="3:23" x14ac:dyDescent="0.25">
      <c r="C29" s="34">
        <v>6</v>
      </c>
      <c r="D29" s="8" t="s">
        <v>98</v>
      </c>
      <c r="E29" s="9">
        <v>7302</v>
      </c>
      <c r="F29" s="9">
        <v>4009</v>
      </c>
      <c r="G29" s="9">
        <v>3611</v>
      </c>
      <c r="H29" s="78" t="str">
        <f t="shared" si="2"/>
        <v>PRI</v>
      </c>
      <c r="I29" s="32">
        <v>0.90072337241207279</v>
      </c>
      <c r="N29" s="34">
        <v>6</v>
      </c>
      <c r="O29" s="8" t="s">
        <v>128</v>
      </c>
      <c r="P29" s="9">
        <v>7466</v>
      </c>
      <c r="Q29" s="9">
        <v>3517</v>
      </c>
      <c r="R29" s="9">
        <v>1922</v>
      </c>
      <c r="S29" s="78" t="str">
        <f t="shared" si="3"/>
        <v>PRI</v>
      </c>
      <c r="T29" s="32">
        <v>0.54648848450383847</v>
      </c>
      <c r="V29" s="57"/>
      <c r="W29" s="57"/>
    </row>
    <row r="30" spans="3:23" x14ac:dyDescent="0.25">
      <c r="C30" s="34">
        <v>7</v>
      </c>
      <c r="D30" s="8" t="s">
        <v>22</v>
      </c>
      <c r="E30" s="9">
        <v>7043</v>
      </c>
      <c r="F30" s="9">
        <v>1833</v>
      </c>
      <c r="G30" s="9">
        <v>1571</v>
      </c>
      <c r="H30" s="78" t="str">
        <f t="shared" si="2"/>
        <v>PRD</v>
      </c>
      <c r="I30" s="32">
        <v>0.85706492089470809</v>
      </c>
      <c r="N30" s="34">
        <v>7</v>
      </c>
      <c r="O30" s="8" t="s">
        <v>124</v>
      </c>
      <c r="P30" s="9">
        <v>22394</v>
      </c>
      <c r="Q30" s="9">
        <v>11375</v>
      </c>
      <c r="R30" s="9">
        <v>6171</v>
      </c>
      <c r="S30" s="78" t="s">
        <v>5</v>
      </c>
      <c r="T30" s="32">
        <v>0.54250549450549446</v>
      </c>
      <c r="V30" s="57"/>
      <c r="W30" s="57"/>
    </row>
    <row r="31" spans="3:23" x14ac:dyDescent="0.25">
      <c r="C31" s="34">
        <v>8</v>
      </c>
      <c r="D31" s="8" t="s">
        <v>67</v>
      </c>
      <c r="E31" s="9">
        <v>22083</v>
      </c>
      <c r="F31" s="9">
        <v>7309</v>
      </c>
      <c r="G31" s="9">
        <v>5788</v>
      </c>
      <c r="H31" s="78" t="str">
        <f t="shared" si="2"/>
        <v>PAN</v>
      </c>
      <c r="I31" s="32">
        <v>0.79190039677110413</v>
      </c>
      <c r="N31" s="34">
        <v>8</v>
      </c>
      <c r="O31" s="8" t="s">
        <v>68</v>
      </c>
      <c r="P31" s="9">
        <v>3638</v>
      </c>
      <c r="Q31" s="9">
        <v>2234</v>
      </c>
      <c r="R31" s="9">
        <v>1182</v>
      </c>
      <c r="S31" s="78" t="str">
        <f t="shared" ref="S31:S40" si="4">VLOOKUP(O31,$K$111:$L$231,2,FALSE)</f>
        <v>PRI</v>
      </c>
      <c r="T31" s="32">
        <v>0.52909579230080572</v>
      </c>
      <c r="V31" s="57"/>
      <c r="W31" s="57"/>
    </row>
    <row r="32" spans="3:23" x14ac:dyDescent="0.25">
      <c r="C32" s="34">
        <v>9</v>
      </c>
      <c r="D32" s="8" t="s">
        <v>15</v>
      </c>
      <c r="E32" s="9">
        <v>5599</v>
      </c>
      <c r="F32" s="9">
        <v>3406</v>
      </c>
      <c r="G32" s="9">
        <v>2433</v>
      </c>
      <c r="H32" s="78" t="str">
        <f t="shared" si="2"/>
        <v>PRI</v>
      </c>
      <c r="I32" s="32">
        <v>0.71432765707574863</v>
      </c>
      <c r="N32" s="34">
        <v>9</v>
      </c>
      <c r="O32" s="8" t="s">
        <v>77</v>
      </c>
      <c r="P32" s="9">
        <v>16548</v>
      </c>
      <c r="Q32" s="9">
        <v>8427</v>
      </c>
      <c r="R32" s="9">
        <v>4419</v>
      </c>
      <c r="S32" s="78" t="str">
        <f t="shared" si="4"/>
        <v>PRI</v>
      </c>
      <c r="T32" s="32">
        <v>0.52438590245639016</v>
      </c>
      <c r="V32" s="57"/>
      <c r="W32" s="57"/>
    </row>
    <row r="33" spans="3:23" x14ac:dyDescent="0.25">
      <c r="C33" s="34">
        <v>10</v>
      </c>
      <c r="D33" s="8" t="s">
        <v>75</v>
      </c>
      <c r="E33" s="9">
        <v>2924</v>
      </c>
      <c r="F33" s="9">
        <v>1975</v>
      </c>
      <c r="G33" s="9">
        <v>1389</v>
      </c>
      <c r="H33" s="78" t="str">
        <f t="shared" si="2"/>
        <v>PAN</v>
      </c>
      <c r="I33" s="32">
        <v>0.70329113924050635</v>
      </c>
      <c r="N33" s="34">
        <v>10</v>
      </c>
      <c r="O33" s="8" t="s">
        <v>48</v>
      </c>
      <c r="P33" s="9">
        <v>5920</v>
      </c>
      <c r="Q33" s="9">
        <v>3284</v>
      </c>
      <c r="R33" s="9">
        <v>1717</v>
      </c>
      <c r="S33" s="78" t="str">
        <f t="shared" si="4"/>
        <v>PRD</v>
      </c>
      <c r="T33" s="32">
        <v>0.52283800243605361</v>
      </c>
      <c r="V33" s="57"/>
      <c r="W33" s="57"/>
    </row>
    <row r="34" spans="3:23" x14ac:dyDescent="0.25">
      <c r="C34" s="34">
        <v>11</v>
      </c>
      <c r="D34" s="8" t="s">
        <v>109</v>
      </c>
      <c r="E34" s="9">
        <v>5961</v>
      </c>
      <c r="F34" s="9">
        <v>3565</v>
      </c>
      <c r="G34" s="9">
        <v>2504</v>
      </c>
      <c r="H34" s="78" t="str">
        <f t="shared" si="2"/>
        <v>PRI</v>
      </c>
      <c r="I34" s="32">
        <v>0.70238429172510519</v>
      </c>
      <c r="N34" s="34">
        <v>11</v>
      </c>
      <c r="O34" s="8" t="s">
        <v>106</v>
      </c>
      <c r="P34" s="9">
        <v>11219</v>
      </c>
      <c r="Q34" s="9">
        <v>5186</v>
      </c>
      <c r="R34" s="9">
        <v>2690</v>
      </c>
      <c r="S34" s="78" t="str">
        <f t="shared" si="4"/>
        <v>PRI</v>
      </c>
      <c r="T34" s="32">
        <v>0.51870420362514458</v>
      </c>
      <c r="V34" s="57"/>
      <c r="W34" s="57"/>
    </row>
    <row r="35" spans="3:23" x14ac:dyDescent="0.25">
      <c r="C35" s="34">
        <v>12</v>
      </c>
      <c r="D35" s="8" t="s">
        <v>88</v>
      </c>
      <c r="E35" s="9">
        <v>3515</v>
      </c>
      <c r="F35" s="9">
        <v>2286</v>
      </c>
      <c r="G35" s="9">
        <v>1571</v>
      </c>
      <c r="H35" s="78" t="str">
        <f t="shared" si="2"/>
        <v>PRI</v>
      </c>
      <c r="I35" s="32">
        <v>0.68722659667541552</v>
      </c>
      <c r="N35" s="34">
        <v>12</v>
      </c>
      <c r="O35" s="8" t="s">
        <v>34</v>
      </c>
      <c r="P35" s="9">
        <v>2166</v>
      </c>
      <c r="Q35" s="9">
        <v>1492</v>
      </c>
      <c r="R35" s="9">
        <v>764</v>
      </c>
      <c r="S35" s="78" t="str">
        <f t="shared" si="4"/>
        <v>PAN</v>
      </c>
      <c r="T35" s="32">
        <v>0.51206434316353888</v>
      </c>
      <c r="V35" s="57"/>
      <c r="W35" s="57"/>
    </row>
    <row r="36" spans="3:23" x14ac:dyDescent="0.25">
      <c r="C36" s="34">
        <v>13</v>
      </c>
      <c r="D36" s="8" t="s">
        <v>113</v>
      </c>
      <c r="E36" s="9">
        <v>5482</v>
      </c>
      <c r="F36" s="9">
        <v>2985</v>
      </c>
      <c r="G36" s="9">
        <v>2041</v>
      </c>
      <c r="H36" s="78" t="str">
        <f t="shared" si="2"/>
        <v>PAN</v>
      </c>
      <c r="I36" s="32">
        <v>0.68375209380234503</v>
      </c>
      <c r="N36" s="34">
        <v>13</v>
      </c>
      <c r="O36" s="8" t="s">
        <v>36</v>
      </c>
      <c r="P36" s="9">
        <v>21226</v>
      </c>
      <c r="Q36" s="9">
        <v>9456</v>
      </c>
      <c r="R36" s="9">
        <v>4814</v>
      </c>
      <c r="S36" s="78" t="str">
        <f t="shared" si="4"/>
        <v>PRD</v>
      </c>
      <c r="T36" s="32">
        <v>0.50909475465313025</v>
      </c>
      <c r="V36" s="57"/>
      <c r="W36" s="57"/>
    </row>
    <row r="37" spans="3:23" x14ac:dyDescent="0.25">
      <c r="C37" s="34">
        <v>14</v>
      </c>
      <c r="D37" s="8" t="s">
        <v>63</v>
      </c>
      <c r="E37" s="9">
        <v>21781</v>
      </c>
      <c r="F37" s="9">
        <v>8297</v>
      </c>
      <c r="G37" s="9">
        <v>5592</v>
      </c>
      <c r="H37" s="78" t="str">
        <f t="shared" si="2"/>
        <v>PRI</v>
      </c>
      <c r="I37" s="32">
        <v>0.67397854646257682</v>
      </c>
      <c r="N37" s="34">
        <v>14</v>
      </c>
      <c r="O37" s="8" t="s">
        <v>71</v>
      </c>
      <c r="P37" s="9">
        <v>11386</v>
      </c>
      <c r="Q37" s="9">
        <v>5380</v>
      </c>
      <c r="R37" s="9">
        <v>2723</v>
      </c>
      <c r="S37" s="78" t="str">
        <f t="shared" si="4"/>
        <v>PRI</v>
      </c>
      <c r="T37" s="32">
        <v>0.50613382899628256</v>
      </c>
      <c r="V37" s="57"/>
      <c r="W37" s="57"/>
    </row>
    <row r="38" spans="3:23" x14ac:dyDescent="0.25">
      <c r="C38" s="34">
        <v>15</v>
      </c>
      <c r="D38" s="8" t="s">
        <v>35</v>
      </c>
      <c r="E38" s="9">
        <v>17820</v>
      </c>
      <c r="F38" s="9">
        <v>10176</v>
      </c>
      <c r="G38" s="9">
        <v>6803</v>
      </c>
      <c r="H38" s="78" t="str">
        <f t="shared" si="2"/>
        <v>PRI</v>
      </c>
      <c r="I38" s="32">
        <v>0.66853380503144655</v>
      </c>
      <c r="N38" s="34">
        <v>15</v>
      </c>
      <c r="O38" s="8" t="s">
        <v>14</v>
      </c>
      <c r="P38" s="9">
        <v>7758</v>
      </c>
      <c r="Q38" s="9">
        <v>3815</v>
      </c>
      <c r="R38" s="9">
        <v>1920</v>
      </c>
      <c r="S38" s="78" t="str">
        <f t="shared" si="4"/>
        <v>PAN</v>
      </c>
      <c r="T38" s="32">
        <v>0.50327653997378763</v>
      </c>
      <c r="V38" s="57"/>
      <c r="W38" s="57"/>
    </row>
    <row r="39" spans="3:23" x14ac:dyDescent="0.25">
      <c r="C39" s="34">
        <v>16</v>
      </c>
      <c r="D39" s="8" t="s">
        <v>49</v>
      </c>
      <c r="E39" s="9">
        <v>10015</v>
      </c>
      <c r="F39" s="9">
        <v>4497</v>
      </c>
      <c r="G39" s="9">
        <v>2818</v>
      </c>
      <c r="H39" s="78" t="str">
        <f t="shared" si="2"/>
        <v>PRI</v>
      </c>
      <c r="I39" s="32">
        <v>0.62663998221036243</v>
      </c>
      <c r="N39" s="34">
        <v>16</v>
      </c>
      <c r="O39" s="66" t="s">
        <v>25</v>
      </c>
      <c r="P39" s="63">
        <v>20548</v>
      </c>
      <c r="Q39" s="63">
        <v>7036</v>
      </c>
      <c r="R39" s="63">
        <v>3455</v>
      </c>
      <c r="S39" s="79" t="str">
        <f t="shared" si="4"/>
        <v>PRI</v>
      </c>
      <c r="T39" s="32">
        <v>0.49104604889141557</v>
      </c>
      <c r="V39" s="57"/>
      <c r="W39" s="57"/>
    </row>
    <row r="40" spans="3:23" ht="15.75" thickBot="1" x14ac:dyDescent="0.3">
      <c r="C40" s="34">
        <v>17</v>
      </c>
      <c r="D40" s="62" t="s">
        <v>52</v>
      </c>
      <c r="E40" s="63">
        <v>32678</v>
      </c>
      <c r="F40" s="63">
        <v>12973</v>
      </c>
      <c r="G40" s="63">
        <v>7852</v>
      </c>
      <c r="H40" s="79" t="str">
        <f t="shared" si="2"/>
        <v>PRI</v>
      </c>
      <c r="I40" s="32">
        <v>0.60525707238109916</v>
      </c>
      <c r="N40" s="35">
        <v>17</v>
      </c>
      <c r="O40" s="67" t="s">
        <v>99</v>
      </c>
      <c r="P40" s="61">
        <v>39839</v>
      </c>
      <c r="Q40" s="61">
        <v>13881</v>
      </c>
      <c r="R40" s="61">
        <v>6772</v>
      </c>
      <c r="S40" s="80" t="str">
        <f t="shared" si="4"/>
        <v>PRI</v>
      </c>
      <c r="T40" s="54">
        <v>0.4878611051077012</v>
      </c>
      <c r="V40" s="57"/>
      <c r="W40" s="57"/>
    </row>
    <row r="41" spans="3:23" ht="15.75" thickBot="1" x14ac:dyDescent="0.3">
      <c r="C41" s="35">
        <v>18</v>
      </c>
      <c r="D41" s="64" t="s">
        <v>78</v>
      </c>
      <c r="E41" s="65">
        <v>18341</v>
      </c>
      <c r="F41" s="65">
        <v>7050</v>
      </c>
      <c r="G41" s="65">
        <v>4264</v>
      </c>
      <c r="H41" s="80" t="str">
        <f>VLOOKUP(D41,$K$111:$L$234,2,FALSE)</f>
        <v>PRI</v>
      </c>
      <c r="I41" s="33">
        <v>0.60482269503546104</v>
      </c>
      <c r="V41" s="57"/>
      <c r="W41" s="57"/>
    </row>
    <row r="42" spans="3:23" x14ac:dyDescent="0.25">
      <c r="C42" s="18"/>
      <c r="D42" s="19"/>
      <c r="E42" s="20"/>
      <c r="F42" s="20"/>
      <c r="G42" s="20"/>
      <c r="H42" s="20"/>
      <c r="I42" s="21"/>
      <c r="V42" s="57"/>
      <c r="W42" s="57"/>
    </row>
    <row r="43" spans="3:23" x14ac:dyDescent="0.25">
      <c r="C43" s="18"/>
      <c r="D43" s="19"/>
      <c r="E43" s="20"/>
      <c r="F43" s="20"/>
      <c r="G43" s="20"/>
      <c r="H43" s="20"/>
      <c r="I43" s="21"/>
      <c r="V43" s="57"/>
      <c r="W43" s="57"/>
    </row>
    <row r="44" spans="3:23" ht="9.75" customHeight="1" x14ac:dyDescent="0.25">
      <c r="C44" s="18"/>
      <c r="D44" s="19"/>
      <c r="E44" s="20"/>
      <c r="F44" s="20"/>
      <c r="G44" s="20"/>
      <c r="H44" s="20"/>
      <c r="I44" s="21"/>
      <c r="V44" s="57"/>
      <c r="W44" s="57"/>
    </row>
    <row r="45" spans="3:23" ht="18.75" customHeight="1" thickBot="1" x14ac:dyDescent="0.3">
      <c r="C45" s="18"/>
      <c r="D45" s="19"/>
      <c r="E45" s="20"/>
      <c r="F45" s="20"/>
      <c r="G45" s="20"/>
      <c r="H45" s="20"/>
      <c r="I45" s="21"/>
      <c r="V45" s="57"/>
      <c r="W45" s="57"/>
    </row>
    <row r="46" spans="3:23" x14ac:dyDescent="0.25">
      <c r="C46" s="122" t="s">
        <v>139</v>
      </c>
      <c r="D46" s="123"/>
      <c r="E46" s="123"/>
      <c r="F46" s="123"/>
      <c r="G46" s="123"/>
      <c r="H46" s="124"/>
      <c r="I46" s="125"/>
      <c r="V46" s="57"/>
      <c r="W46" s="57"/>
    </row>
    <row r="47" spans="3:23" ht="15.75" thickBot="1" x14ac:dyDescent="0.3">
      <c r="C47" s="36" t="s">
        <v>0</v>
      </c>
      <c r="D47" s="37" t="s">
        <v>1</v>
      </c>
      <c r="E47" s="37" t="s">
        <v>2</v>
      </c>
      <c r="F47" s="37" t="s">
        <v>3</v>
      </c>
      <c r="G47" s="37" t="s">
        <v>135</v>
      </c>
      <c r="H47" s="74" t="s">
        <v>145</v>
      </c>
      <c r="I47" s="38" t="s">
        <v>136</v>
      </c>
      <c r="V47" s="57"/>
      <c r="W47" s="57"/>
    </row>
    <row r="48" spans="3:23" x14ac:dyDescent="0.25">
      <c r="C48" s="39">
        <v>1</v>
      </c>
      <c r="D48" s="6" t="s">
        <v>28</v>
      </c>
      <c r="E48" s="7">
        <v>5983</v>
      </c>
      <c r="F48" s="7">
        <v>3106</v>
      </c>
      <c r="G48" s="7">
        <v>1498</v>
      </c>
      <c r="H48" s="81" t="str">
        <f t="shared" ref="H48:H68" si="5">VLOOKUP(D48,$K$111:$L$231,2,FALSE)</f>
        <v>PRD</v>
      </c>
      <c r="I48" s="42">
        <v>0.48229233741146171</v>
      </c>
      <c r="V48" s="57"/>
      <c r="W48" s="57"/>
    </row>
    <row r="49" spans="3:23" x14ac:dyDescent="0.25">
      <c r="C49" s="40">
        <v>2</v>
      </c>
      <c r="D49" s="8" t="s">
        <v>97</v>
      </c>
      <c r="E49" s="9">
        <v>16603</v>
      </c>
      <c r="F49" s="9">
        <v>9310</v>
      </c>
      <c r="G49" s="9">
        <v>4479</v>
      </c>
      <c r="H49" s="78" t="str">
        <f t="shared" si="5"/>
        <v>PRI</v>
      </c>
      <c r="I49" s="43">
        <v>0.48109559613319014</v>
      </c>
      <c r="V49" s="57"/>
      <c r="W49" s="57"/>
    </row>
    <row r="50" spans="3:23" x14ac:dyDescent="0.25">
      <c r="C50" s="40">
        <v>3</v>
      </c>
      <c r="D50" s="8" t="s">
        <v>33</v>
      </c>
      <c r="E50" s="9">
        <v>18370</v>
      </c>
      <c r="F50" s="9">
        <v>10589</v>
      </c>
      <c r="G50" s="9">
        <v>4942</v>
      </c>
      <c r="H50" s="78" t="str">
        <f t="shared" si="5"/>
        <v>PAN</v>
      </c>
      <c r="I50" s="43">
        <v>0.46671073755784304</v>
      </c>
      <c r="V50" s="57"/>
      <c r="W50" s="57"/>
    </row>
    <row r="51" spans="3:23" x14ac:dyDescent="0.25">
      <c r="C51" s="40">
        <v>4</v>
      </c>
      <c r="D51" s="8" t="s">
        <v>47</v>
      </c>
      <c r="E51" s="9">
        <v>8732</v>
      </c>
      <c r="F51" s="9">
        <v>4336</v>
      </c>
      <c r="G51" s="9">
        <v>2005</v>
      </c>
      <c r="H51" s="78" t="str">
        <f t="shared" si="5"/>
        <v>PAN</v>
      </c>
      <c r="I51" s="43">
        <v>0.46240774907749077</v>
      </c>
      <c r="V51" s="57"/>
      <c r="W51" s="57"/>
    </row>
    <row r="52" spans="3:23" x14ac:dyDescent="0.25">
      <c r="C52" s="40">
        <v>5</v>
      </c>
      <c r="D52" s="8" t="s">
        <v>118</v>
      </c>
      <c r="E52" s="9">
        <v>6627</v>
      </c>
      <c r="F52" s="9">
        <v>3437</v>
      </c>
      <c r="G52" s="9">
        <v>1556</v>
      </c>
      <c r="H52" s="78" t="str">
        <f t="shared" si="5"/>
        <v>PAN</v>
      </c>
      <c r="I52" s="43">
        <v>0.45272039569391914</v>
      </c>
      <c r="V52" s="57"/>
      <c r="W52" s="57"/>
    </row>
    <row r="53" spans="3:23" x14ac:dyDescent="0.25">
      <c r="C53" s="40">
        <v>6</v>
      </c>
      <c r="D53" s="8" t="s">
        <v>7</v>
      </c>
      <c r="E53" s="9">
        <v>23175</v>
      </c>
      <c r="F53" s="9">
        <v>8740</v>
      </c>
      <c r="G53" s="9">
        <v>3948</v>
      </c>
      <c r="H53" s="78" t="str">
        <f t="shared" si="5"/>
        <v>PAN</v>
      </c>
      <c r="I53" s="43">
        <v>0.45171624713958808</v>
      </c>
      <c r="V53" s="57"/>
      <c r="W53" s="57"/>
    </row>
    <row r="54" spans="3:23" x14ac:dyDescent="0.25">
      <c r="C54" s="40">
        <v>7</v>
      </c>
      <c r="D54" s="8" t="s">
        <v>81</v>
      </c>
      <c r="E54" s="9">
        <v>16792</v>
      </c>
      <c r="F54" s="9">
        <v>7900</v>
      </c>
      <c r="G54" s="9">
        <v>3400</v>
      </c>
      <c r="H54" s="78" t="str">
        <f t="shared" si="5"/>
        <v>PAN</v>
      </c>
      <c r="I54" s="43">
        <v>0.43037974683544306</v>
      </c>
      <c r="V54" s="57"/>
      <c r="W54" s="57"/>
    </row>
    <row r="55" spans="3:23" x14ac:dyDescent="0.25">
      <c r="C55" s="40">
        <v>8</v>
      </c>
      <c r="D55" s="8" t="s">
        <v>18</v>
      </c>
      <c r="E55" s="9">
        <v>8689</v>
      </c>
      <c r="F55" s="9">
        <v>4395</v>
      </c>
      <c r="G55" s="9">
        <v>1865</v>
      </c>
      <c r="H55" s="78" t="str">
        <f t="shared" si="5"/>
        <v>PRI</v>
      </c>
      <c r="I55" s="43">
        <v>0.4243458475540387</v>
      </c>
      <c r="V55" s="57"/>
      <c r="W55" s="57"/>
    </row>
    <row r="56" spans="3:23" x14ac:dyDescent="0.25">
      <c r="C56" s="40">
        <v>9</v>
      </c>
      <c r="D56" s="8" t="s">
        <v>26</v>
      </c>
      <c r="E56" s="9">
        <v>55196</v>
      </c>
      <c r="F56" s="9">
        <v>24337</v>
      </c>
      <c r="G56" s="9">
        <v>10277</v>
      </c>
      <c r="H56" s="78" t="str">
        <f t="shared" si="5"/>
        <v>PAN</v>
      </c>
      <c r="I56" s="43">
        <v>0.42227883469614169</v>
      </c>
      <c r="V56" s="57"/>
      <c r="W56" s="57"/>
    </row>
    <row r="57" spans="3:23" x14ac:dyDescent="0.25">
      <c r="C57" s="40">
        <v>10</v>
      </c>
      <c r="D57" s="8" t="s">
        <v>60</v>
      </c>
      <c r="E57" s="9">
        <v>23258</v>
      </c>
      <c r="F57" s="9">
        <v>7543</v>
      </c>
      <c r="G57" s="9">
        <v>3169</v>
      </c>
      <c r="H57" s="78" t="str">
        <f t="shared" si="5"/>
        <v>PRD</v>
      </c>
      <c r="I57" s="43">
        <v>0.42012461885191571</v>
      </c>
      <c r="V57" s="57"/>
      <c r="W57" s="57"/>
    </row>
    <row r="58" spans="3:23" x14ac:dyDescent="0.25">
      <c r="C58" s="40">
        <v>11</v>
      </c>
      <c r="D58" s="8" t="s">
        <v>9</v>
      </c>
      <c r="E58" s="9">
        <v>23630</v>
      </c>
      <c r="F58" s="9">
        <v>11936</v>
      </c>
      <c r="G58" s="9">
        <v>4977</v>
      </c>
      <c r="H58" s="78" t="str">
        <f t="shared" si="5"/>
        <v>PRI</v>
      </c>
      <c r="I58" s="43">
        <v>0.41697386058981234</v>
      </c>
      <c r="V58" s="57"/>
      <c r="W58" s="57"/>
    </row>
    <row r="59" spans="3:23" x14ac:dyDescent="0.25">
      <c r="C59" s="40">
        <v>12</v>
      </c>
      <c r="D59" s="8" t="s">
        <v>104</v>
      </c>
      <c r="E59" s="9">
        <v>22758</v>
      </c>
      <c r="F59" s="9">
        <v>8996</v>
      </c>
      <c r="G59" s="9">
        <v>3751</v>
      </c>
      <c r="H59" s="78" t="str">
        <f t="shared" si="5"/>
        <v>PRI</v>
      </c>
      <c r="I59" s="43">
        <v>0.41696309470875947</v>
      </c>
      <c r="V59" s="57"/>
      <c r="W59" s="57"/>
    </row>
    <row r="60" spans="3:23" x14ac:dyDescent="0.25">
      <c r="C60" s="40">
        <v>13</v>
      </c>
      <c r="D60" s="8" t="s">
        <v>92</v>
      </c>
      <c r="E60" s="9">
        <v>14997</v>
      </c>
      <c r="F60" s="9">
        <v>8022</v>
      </c>
      <c r="G60" s="9">
        <v>3197</v>
      </c>
      <c r="H60" s="78" t="str">
        <f t="shared" si="5"/>
        <v>PRI</v>
      </c>
      <c r="I60" s="43">
        <v>0.39852904512590376</v>
      </c>
      <c r="V60" s="57"/>
      <c r="W60" s="57"/>
    </row>
    <row r="61" spans="3:23" x14ac:dyDescent="0.25">
      <c r="C61" s="40">
        <v>14</v>
      </c>
      <c r="D61" s="8" t="s">
        <v>85</v>
      </c>
      <c r="E61" s="9">
        <v>31965</v>
      </c>
      <c r="F61" s="9">
        <v>13866</v>
      </c>
      <c r="G61" s="9">
        <v>5524</v>
      </c>
      <c r="H61" s="78" t="str">
        <f t="shared" si="5"/>
        <v>PAN</v>
      </c>
      <c r="I61" s="43">
        <v>0.39838453771815951</v>
      </c>
      <c r="V61" s="57"/>
      <c r="W61" s="57"/>
    </row>
    <row r="62" spans="3:23" x14ac:dyDescent="0.25">
      <c r="C62" s="40">
        <v>15</v>
      </c>
      <c r="D62" s="8" t="s">
        <v>100</v>
      </c>
      <c r="E62" s="9">
        <v>11039</v>
      </c>
      <c r="F62" s="9">
        <v>6233</v>
      </c>
      <c r="G62" s="9">
        <v>2463</v>
      </c>
      <c r="H62" s="78" t="str">
        <f t="shared" si="5"/>
        <v>PRI</v>
      </c>
      <c r="I62" s="43">
        <v>0.39515482111342853</v>
      </c>
      <c r="V62" s="57"/>
      <c r="W62" s="57"/>
    </row>
    <row r="63" spans="3:23" x14ac:dyDescent="0.25">
      <c r="C63" s="40">
        <v>16</v>
      </c>
      <c r="D63" s="8" t="s">
        <v>30</v>
      </c>
      <c r="E63" s="9">
        <v>29267</v>
      </c>
      <c r="F63" s="9">
        <v>12664</v>
      </c>
      <c r="G63" s="9">
        <v>4967</v>
      </c>
      <c r="H63" s="78" t="str">
        <f t="shared" si="5"/>
        <v>PRI</v>
      </c>
      <c r="I63" s="43">
        <v>0.39221415034744156</v>
      </c>
      <c r="V63" s="57"/>
      <c r="W63" s="57"/>
    </row>
    <row r="64" spans="3:23" x14ac:dyDescent="0.25">
      <c r="C64" s="40">
        <v>17</v>
      </c>
      <c r="D64" s="8" t="s">
        <v>83</v>
      </c>
      <c r="E64" s="9">
        <v>3095</v>
      </c>
      <c r="F64" s="9">
        <v>1729</v>
      </c>
      <c r="G64" s="9">
        <v>667</v>
      </c>
      <c r="H64" s="78" t="str">
        <f t="shared" si="5"/>
        <v>PRD</v>
      </c>
      <c r="I64" s="43">
        <v>0.38577212261422789</v>
      </c>
      <c r="V64" s="57"/>
      <c r="W64" s="57"/>
    </row>
    <row r="65" spans="3:23" x14ac:dyDescent="0.25">
      <c r="C65" s="40">
        <v>18</v>
      </c>
      <c r="D65" s="8" t="s">
        <v>110</v>
      </c>
      <c r="E65" s="9">
        <v>7565</v>
      </c>
      <c r="F65" s="9">
        <v>4288</v>
      </c>
      <c r="G65" s="9">
        <v>1608</v>
      </c>
      <c r="H65" s="78" t="str">
        <f t="shared" si="5"/>
        <v>PRI</v>
      </c>
      <c r="I65" s="43">
        <v>0.375</v>
      </c>
      <c r="V65" s="57"/>
      <c r="W65" s="57"/>
    </row>
    <row r="66" spans="3:23" x14ac:dyDescent="0.25">
      <c r="C66" s="40">
        <v>19</v>
      </c>
      <c r="D66" s="8" t="s">
        <v>11</v>
      </c>
      <c r="E66" s="9">
        <v>16490</v>
      </c>
      <c r="F66" s="9">
        <v>7578</v>
      </c>
      <c r="G66" s="9">
        <v>2720</v>
      </c>
      <c r="H66" s="78" t="str">
        <f t="shared" si="5"/>
        <v>PAN</v>
      </c>
      <c r="I66" s="43">
        <v>0.35893375560833995</v>
      </c>
      <c r="V66" s="57"/>
      <c r="W66" s="57"/>
    </row>
    <row r="67" spans="3:23" x14ac:dyDescent="0.25">
      <c r="C67" s="40">
        <v>20</v>
      </c>
      <c r="D67" s="8" t="s">
        <v>127</v>
      </c>
      <c r="E67" s="9">
        <v>33713</v>
      </c>
      <c r="F67" s="9">
        <v>14002</v>
      </c>
      <c r="G67" s="9">
        <v>5025</v>
      </c>
      <c r="H67" s="78" t="str">
        <f t="shared" si="5"/>
        <v>PAN</v>
      </c>
      <c r="I67" s="43">
        <v>0.35887730324239392</v>
      </c>
      <c r="V67" s="57"/>
      <c r="W67" s="57"/>
    </row>
    <row r="68" spans="3:23" x14ac:dyDescent="0.25">
      <c r="C68" s="40">
        <v>21</v>
      </c>
      <c r="D68" s="8" t="s">
        <v>57</v>
      </c>
      <c r="E68" s="9">
        <v>30855</v>
      </c>
      <c r="F68" s="9">
        <v>8233</v>
      </c>
      <c r="G68" s="9">
        <v>2936</v>
      </c>
      <c r="H68" s="78" t="str">
        <f t="shared" si="5"/>
        <v>PAN</v>
      </c>
      <c r="I68" s="43">
        <v>0.35661362808210861</v>
      </c>
      <c r="V68" s="57"/>
      <c r="W68" s="57"/>
    </row>
    <row r="69" spans="3:23" ht="15.75" thickBot="1" x14ac:dyDescent="0.3">
      <c r="C69" s="40">
        <v>22</v>
      </c>
      <c r="D69" s="8" t="s">
        <v>129</v>
      </c>
      <c r="E69" s="9">
        <v>19279</v>
      </c>
      <c r="F69" s="9">
        <v>8499</v>
      </c>
      <c r="G69" s="9">
        <v>2917</v>
      </c>
      <c r="H69" s="78" t="str">
        <f>VLOOKUP(D69,$K$111:$L$234,2,FALSE)</f>
        <v>PAN</v>
      </c>
      <c r="I69" s="43">
        <v>0.34321684904106364</v>
      </c>
      <c r="V69" s="57"/>
      <c r="W69" s="57"/>
    </row>
    <row r="70" spans="3:23" ht="20.25" customHeight="1" x14ac:dyDescent="0.25">
      <c r="C70" s="100"/>
      <c r="D70" s="101"/>
      <c r="E70" s="106" t="s">
        <v>147</v>
      </c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94"/>
      <c r="S70" s="94"/>
      <c r="T70" s="95"/>
    </row>
    <row r="71" spans="3:23" ht="20.25" customHeight="1" x14ac:dyDescent="0.25">
      <c r="C71" s="102"/>
      <c r="D71" s="103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T71" s="96"/>
    </row>
    <row r="72" spans="3:23" ht="43.5" customHeight="1" thickBot="1" x14ac:dyDescent="0.3">
      <c r="C72" s="104"/>
      <c r="D72" s="105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97"/>
      <c r="S72" s="97"/>
      <c r="T72" s="98"/>
    </row>
    <row r="73" spans="3:23" ht="18.75" customHeight="1" x14ac:dyDescent="0.25">
      <c r="C73" s="57"/>
      <c r="D73" s="57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</row>
    <row r="74" spans="3:23" x14ac:dyDescent="0.25">
      <c r="C74" s="40">
        <v>23</v>
      </c>
      <c r="D74" s="8" t="s">
        <v>76</v>
      </c>
      <c r="E74" s="9">
        <v>7609</v>
      </c>
      <c r="F74" s="9">
        <v>3512</v>
      </c>
      <c r="G74" s="9">
        <v>1180</v>
      </c>
      <c r="H74" s="78" t="str">
        <f t="shared" ref="H74:H86" si="6">VLOOKUP(D74,$K$111:$L$231,2,FALSE)</f>
        <v>PAN</v>
      </c>
      <c r="I74" s="43">
        <v>0.33599088838268792</v>
      </c>
      <c r="V74" s="57"/>
      <c r="W74" s="57"/>
    </row>
    <row r="75" spans="3:23" x14ac:dyDescent="0.25">
      <c r="C75" s="40">
        <v>24</v>
      </c>
      <c r="D75" s="8" t="s">
        <v>10</v>
      </c>
      <c r="E75" s="9">
        <v>5743</v>
      </c>
      <c r="F75" s="9">
        <v>3109</v>
      </c>
      <c r="G75" s="9">
        <v>1039</v>
      </c>
      <c r="H75" s="78" t="str">
        <f t="shared" si="6"/>
        <v>PRD</v>
      </c>
      <c r="I75" s="43">
        <v>0.33419105821807654</v>
      </c>
      <c r="V75" s="57"/>
      <c r="W75" s="57"/>
    </row>
    <row r="76" spans="3:23" x14ac:dyDescent="0.25">
      <c r="C76" s="40">
        <v>25</v>
      </c>
      <c r="D76" s="8" t="s">
        <v>80</v>
      </c>
      <c r="E76" s="9">
        <v>9433</v>
      </c>
      <c r="F76" s="9">
        <v>4589</v>
      </c>
      <c r="G76" s="9">
        <v>1467</v>
      </c>
      <c r="H76" s="78" t="str">
        <f t="shared" si="6"/>
        <v>PAN</v>
      </c>
      <c r="I76" s="43">
        <v>0.31967748964916104</v>
      </c>
      <c r="V76" s="57"/>
      <c r="W76" s="57"/>
    </row>
    <row r="77" spans="3:23" x14ac:dyDescent="0.25">
      <c r="C77" s="40">
        <v>26</v>
      </c>
      <c r="D77" s="8" t="s">
        <v>42</v>
      </c>
      <c r="E77" s="9">
        <v>53039</v>
      </c>
      <c r="F77" s="9">
        <v>20527</v>
      </c>
      <c r="G77" s="9">
        <v>6551</v>
      </c>
      <c r="H77" s="78" t="str">
        <f t="shared" si="6"/>
        <v>PAN</v>
      </c>
      <c r="I77" s="43">
        <v>0.3191406440298144</v>
      </c>
      <c r="V77" s="57"/>
      <c r="W77" s="57"/>
    </row>
    <row r="78" spans="3:23" x14ac:dyDescent="0.25">
      <c r="C78" s="40">
        <v>27</v>
      </c>
      <c r="D78" s="8" t="s">
        <v>102</v>
      </c>
      <c r="E78" s="9">
        <v>44353</v>
      </c>
      <c r="F78" s="9">
        <v>16670</v>
      </c>
      <c r="G78" s="9">
        <v>5274</v>
      </c>
      <c r="H78" s="78" t="str">
        <f t="shared" si="6"/>
        <v>PAN</v>
      </c>
      <c r="I78" s="43">
        <v>0.316376724655069</v>
      </c>
      <c r="V78" s="57"/>
      <c r="W78" s="57"/>
    </row>
    <row r="79" spans="3:23" x14ac:dyDescent="0.25">
      <c r="C79" s="40">
        <v>28</v>
      </c>
      <c r="D79" s="8" t="s">
        <v>117</v>
      </c>
      <c r="E79" s="9">
        <v>13799</v>
      </c>
      <c r="F79" s="9">
        <v>5401</v>
      </c>
      <c r="G79" s="9">
        <v>1703</v>
      </c>
      <c r="H79" s="78" t="str">
        <f t="shared" si="6"/>
        <v>PRI</v>
      </c>
      <c r="I79" s="43">
        <v>0.31531197926309945</v>
      </c>
      <c r="V79" s="57"/>
      <c r="W79" s="57"/>
    </row>
    <row r="80" spans="3:23" x14ac:dyDescent="0.25">
      <c r="C80" s="40">
        <v>29</v>
      </c>
      <c r="D80" s="8" t="s">
        <v>24</v>
      </c>
      <c r="E80" s="9">
        <v>4388</v>
      </c>
      <c r="F80" s="9">
        <v>2204</v>
      </c>
      <c r="G80" s="9">
        <v>659</v>
      </c>
      <c r="H80" s="78" t="str">
        <f t="shared" si="6"/>
        <v>PAN</v>
      </c>
      <c r="I80" s="43">
        <v>0.29900181488203265</v>
      </c>
      <c r="V80" s="57"/>
      <c r="W80" s="57"/>
    </row>
    <row r="81" spans="3:23" x14ac:dyDescent="0.25">
      <c r="C81" s="40">
        <v>30</v>
      </c>
      <c r="D81" s="8" t="s">
        <v>94</v>
      </c>
      <c r="E81" s="9">
        <v>21245</v>
      </c>
      <c r="F81" s="9">
        <v>11061</v>
      </c>
      <c r="G81" s="9">
        <v>3191</v>
      </c>
      <c r="H81" s="78" t="str">
        <f t="shared" si="6"/>
        <v>PRD</v>
      </c>
      <c r="I81" s="43">
        <v>0.28849109483771812</v>
      </c>
      <c r="V81" s="57"/>
      <c r="W81" s="57"/>
    </row>
    <row r="82" spans="3:23" x14ac:dyDescent="0.25">
      <c r="C82" s="40">
        <v>31</v>
      </c>
      <c r="D82" s="8" t="s">
        <v>37</v>
      </c>
      <c r="E82" s="9">
        <v>1981</v>
      </c>
      <c r="F82" s="9">
        <v>1241</v>
      </c>
      <c r="G82" s="9">
        <v>354</v>
      </c>
      <c r="H82" s="78" t="str">
        <f t="shared" si="6"/>
        <v>PRD</v>
      </c>
      <c r="I82" s="43">
        <v>0.2852538275584206</v>
      </c>
      <c r="V82" s="57"/>
      <c r="W82" s="57"/>
    </row>
    <row r="83" spans="3:23" x14ac:dyDescent="0.25">
      <c r="C83" s="40">
        <v>32</v>
      </c>
      <c r="D83" s="8" t="s">
        <v>43</v>
      </c>
      <c r="E83" s="9">
        <v>20011</v>
      </c>
      <c r="F83" s="9">
        <v>9425</v>
      </c>
      <c r="G83" s="9">
        <v>2664</v>
      </c>
      <c r="H83" s="78" t="str">
        <f t="shared" si="6"/>
        <v>PAN</v>
      </c>
      <c r="I83" s="43">
        <v>0.28265251989389922</v>
      </c>
      <c r="V83" s="57"/>
      <c r="W83" s="57"/>
    </row>
    <row r="84" spans="3:23" x14ac:dyDescent="0.25">
      <c r="C84" s="40">
        <v>33</v>
      </c>
      <c r="D84" s="8" t="s">
        <v>112</v>
      </c>
      <c r="E84" s="9">
        <v>23573</v>
      </c>
      <c r="F84" s="9">
        <v>9937</v>
      </c>
      <c r="G84" s="9">
        <v>2730</v>
      </c>
      <c r="H84" s="78" t="str">
        <f t="shared" si="6"/>
        <v>PAN</v>
      </c>
      <c r="I84" s="43">
        <v>0.27473080406561334</v>
      </c>
      <c r="V84" s="57"/>
      <c r="W84" s="57"/>
    </row>
    <row r="85" spans="3:23" x14ac:dyDescent="0.25">
      <c r="C85" s="40">
        <v>34</v>
      </c>
      <c r="D85" s="62" t="s">
        <v>51</v>
      </c>
      <c r="E85" s="63">
        <v>20465</v>
      </c>
      <c r="F85" s="63">
        <v>9267</v>
      </c>
      <c r="G85" s="63">
        <v>2448</v>
      </c>
      <c r="H85" s="79" t="str">
        <f t="shared" si="6"/>
        <v>PRI</v>
      </c>
      <c r="I85" s="43">
        <v>0.26416315959857561</v>
      </c>
      <c r="V85" s="57"/>
      <c r="W85" s="57"/>
    </row>
    <row r="86" spans="3:23" ht="15.75" thickBot="1" x14ac:dyDescent="0.3">
      <c r="C86" s="41">
        <v>35</v>
      </c>
      <c r="D86" s="64" t="s">
        <v>40</v>
      </c>
      <c r="E86" s="65">
        <v>5368</v>
      </c>
      <c r="F86" s="65">
        <v>3085</v>
      </c>
      <c r="G86" s="65">
        <v>800</v>
      </c>
      <c r="H86" s="80" t="str">
        <f t="shared" si="6"/>
        <v>PRD</v>
      </c>
      <c r="I86" s="44">
        <v>0.2593192868719611</v>
      </c>
      <c r="V86" s="57"/>
      <c r="W86" s="57"/>
    </row>
    <row r="87" spans="3:23" x14ac:dyDescent="0.25">
      <c r="C87" s="18"/>
      <c r="D87" s="19"/>
      <c r="E87" s="20"/>
      <c r="F87" s="20"/>
      <c r="G87" s="20"/>
      <c r="H87" s="20"/>
      <c r="I87" s="21"/>
      <c r="V87" s="57"/>
      <c r="W87" s="57"/>
    </row>
    <row r="88" spans="3:23" x14ac:dyDescent="0.25">
      <c r="C88" s="18"/>
      <c r="D88" s="19"/>
      <c r="E88" s="20"/>
      <c r="F88" s="20"/>
      <c r="G88" s="20"/>
      <c r="H88" s="20"/>
      <c r="I88" s="21"/>
      <c r="V88" s="57"/>
      <c r="W88" s="57"/>
    </row>
    <row r="89" spans="3:23" ht="29.25" customHeight="1" thickBot="1" x14ac:dyDescent="0.3">
      <c r="C89" s="18"/>
      <c r="D89" s="19"/>
      <c r="E89" s="20"/>
      <c r="F89" s="20"/>
      <c r="G89" s="20"/>
      <c r="H89" s="20"/>
      <c r="I89" s="21"/>
      <c r="V89" s="57"/>
      <c r="W89" s="57"/>
    </row>
    <row r="90" spans="3:23" x14ac:dyDescent="0.25">
      <c r="C90" s="109" t="s">
        <v>140</v>
      </c>
      <c r="D90" s="110"/>
      <c r="E90" s="110"/>
      <c r="F90" s="110"/>
      <c r="G90" s="110"/>
      <c r="H90" s="111"/>
      <c r="I90" s="112"/>
      <c r="N90" s="109" t="s">
        <v>141</v>
      </c>
      <c r="O90" s="110"/>
      <c r="P90" s="110"/>
      <c r="Q90" s="110"/>
      <c r="R90" s="110"/>
      <c r="S90" s="111"/>
      <c r="T90" s="112"/>
      <c r="V90" s="57"/>
      <c r="W90" s="57"/>
    </row>
    <row r="91" spans="3:23" ht="15.75" thickBot="1" x14ac:dyDescent="0.3">
      <c r="C91" s="45" t="s">
        <v>0</v>
      </c>
      <c r="D91" s="46" t="s">
        <v>1</v>
      </c>
      <c r="E91" s="46" t="s">
        <v>2</v>
      </c>
      <c r="F91" s="46" t="s">
        <v>3</v>
      </c>
      <c r="G91" s="46" t="s">
        <v>135</v>
      </c>
      <c r="H91" s="75" t="s">
        <v>145</v>
      </c>
      <c r="I91" s="47" t="s">
        <v>136</v>
      </c>
      <c r="N91" s="45" t="s">
        <v>0</v>
      </c>
      <c r="O91" s="46" t="s">
        <v>1</v>
      </c>
      <c r="P91" s="46" t="s">
        <v>2</v>
      </c>
      <c r="Q91" s="46" t="s">
        <v>3</v>
      </c>
      <c r="R91" s="46" t="s">
        <v>135</v>
      </c>
      <c r="S91" s="75" t="s">
        <v>145</v>
      </c>
      <c r="T91" s="47" t="s">
        <v>136</v>
      </c>
      <c r="V91" s="57"/>
      <c r="W91" s="57"/>
    </row>
    <row r="92" spans="3:23" x14ac:dyDescent="0.25">
      <c r="C92" s="48">
        <v>1</v>
      </c>
      <c r="D92" s="6" t="s">
        <v>64</v>
      </c>
      <c r="E92" s="7">
        <v>14451</v>
      </c>
      <c r="F92" s="7">
        <v>6883</v>
      </c>
      <c r="G92" s="7">
        <v>1737</v>
      </c>
      <c r="H92" s="81" t="str">
        <f t="shared" ref="H92:H108" si="7">VLOOKUP(D92,$K$111:$L$231,2,FALSE)</f>
        <v>PRI</v>
      </c>
      <c r="I92" s="51">
        <v>0.25236088914717419</v>
      </c>
      <c r="N92" s="48">
        <v>1</v>
      </c>
      <c r="O92" s="6" t="s">
        <v>70</v>
      </c>
      <c r="P92" s="7">
        <v>33588</v>
      </c>
      <c r="Q92" s="7">
        <v>13402</v>
      </c>
      <c r="R92" s="7">
        <v>2188</v>
      </c>
      <c r="S92" s="81" t="str">
        <f t="shared" ref="S92:S108" si="8">VLOOKUP(O92,$K$111:$L$231,2,FALSE)</f>
        <v>PRI</v>
      </c>
      <c r="T92" s="51">
        <v>0.16325921504253096</v>
      </c>
      <c r="V92" s="57"/>
      <c r="W92" s="57"/>
    </row>
    <row r="93" spans="3:23" x14ac:dyDescent="0.25">
      <c r="C93" s="49">
        <v>2</v>
      </c>
      <c r="D93" s="8" t="s">
        <v>53</v>
      </c>
      <c r="E93" s="9">
        <v>24894</v>
      </c>
      <c r="F93" s="9">
        <v>10403</v>
      </c>
      <c r="G93" s="9">
        <v>2583</v>
      </c>
      <c r="H93" s="78" t="str">
        <f t="shared" si="7"/>
        <v>PRD</v>
      </c>
      <c r="I93" s="52">
        <v>0.24829376141497644</v>
      </c>
      <c r="N93" s="49">
        <v>2</v>
      </c>
      <c r="O93" s="8" t="s">
        <v>61</v>
      </c>
      <c r="P93" s="9">
        <v>4099</v>
      </c>
      <c r="Q93" s="9">
        <v>2484</v>
      </c>
      <c r="R93" s="9">
        <v>376</v>
      </c>
      <c r="S93" s="78" t="str">
        <f t="shared" si="8"/>
        <v>PRD</v>
      </c>
      <c r="T93" s="52">
        <v>0.15136876006441224</v>
      </c>
      <c r="V93" s="57"/>
      <c r="W93" s="57"/>
    </row>
    <row r="94" spans="3:23" x14ac:dyDescent="0.25">
      <c r="C94" s="49">
        <v>3</v>
      </c>
      <c r="D94" s="8" t="s">
        <v>114</v>
      </c>
      <c r="E94" s="9">
        <v>6702</v>
      </c>
      <c r="F94" s="9">
        <v>3839</v>
      </c>
      <c r="G94" s="9">
        <v>950</v>
      </c>
      <c r="H94" s="78" t="str">
        <f t="shared" si="7"/>
        <v>PAN</v>
      </c>
      <c r="I94" s="52">
        <v>0.24746027611357124</v>
      </c>
      <c r="N94" s="49">
        <v>3</v>
      </c>
      <c r="O94" s="8" t="s">
        <v>84</v>
      </c>
      <c r="P94" s="9">
        <v>28102</v>
      </c>
      <c r="Q94" s="9">
        <v>13193</v>
      </c>
      <c r="R94" s="9">
        <v>1846</v>
      </c>
      <c r="S94" s="78" t="str">
        <f t="shared" si="8"/>
        <v>PRD</v>
      </c>
      <c r="T94" s="52">
        <v>0.13992268627302357</v>
      </c>
      <c r="V94" s="57"/>
      <c r="W94" s="57"/>
    </row>
    <row r="95" spans="3:23" x14ac:dyDescent="0.25">
      <c r="C95" s="49">
        <v>4</v>
      </c>
      <c r="D95" s="8" t="s">
        <v>115</v>
      </c>
      <c r="E95" s="9">
        <v>37518</v>
      </c>
      <c r="F95" s="9">
        <v>15951</v>
      </c>
      <c r="G95" s="9">
        <v>3768</v>
      </c>
      <c r="H95" s="78" t="str">
        <f t="shared" si="7"/>
        <v>PRD</v>
      </c>
      <c r="I95" s="52">
        <v>0.23622343426744405</v>
      </c>
      <c r="N95" s="49">
        <v>4</v>
      </c>
      <c r="O95" s="8" t="s">
        <v>96</v>
      </c>
      <c r="P95" s="9">
        <v>4072</v>
      </c>
      <c r="Q95" s="9">
        <v>2024</v>
      </c>
      <c r="R95" s="9">
        <v>283</v>
      </c>
      <c r="S95" s="78" t="str">
        <f t="shared" si="8"/>
        <v>PRI</v>
      </c>
      <c r="T95" s="52">
        <v>0.13982213438735178</v>
      </c>
      <c r="V95" s="57"/>
      <c r="W95" s="57"/>
    </row>
    <row r="96" spans="3:23" x14ac:dyDescent="0.25">
      <c r="C96" s="49">
        <v>5</v>
      </c>
      <c r="D96" s="8" t="s">
        <v>72</v>
      </c>
      <c r="E96" s="9">
        <v>53659</v>
      </c>
      <c r="F96" s="9">
        <v>18754</v>
      </c>
      <c r="G96" s="9">
        <v>4394</v>
      </c>
      <c r="H96" s="78" t="str">
        <f t="shared" si="7"/>
        <v>PRI</v>
      </c>
      <c r="I96" s="52">
        <v>0.2342966833742135</v>
      </c>
      <c r="N96" s="49">
        <v>5</v>
      </c>
      <c r="O96" s="8" t="s">
        <v>8</v>
      </c>
      <c r="P96" s="9">
        <v>25250</v>
      </c>
      <c r="Q96" s="9">
        <v>9750</v>
      </c>
      <c r="R96" s="9">
        <v>1178</v>
      </c>
      <c r="S96" s="78" t="str">
        <f t="shared" si="8"/>
        <v>PAN</v>
      </c>
      <c r="T96" s="52">
        <v>0.12082051282051282</v>
      </c>
      <c r="V96" s="57"/>
      <c r="W96" s="57"/>
    </row>
    <row r="97" spans="3:23" x14ac:dyDescent="0.25">
      <c r="C97" s="49">
        <v>6</v>
      </c>
      <c r="D97" s="8" t="s">
        <v>122</v>
      </c>
      <c r="E97" s="9">
        <v>20088</v>
      </c>
      <c r="F97" s="9">
        <v>6609</v>
      </c>
      <c r="G97" s="9">
        <v>1469</v>
      </c>
      <c r="H97" s="78" t="str">
        <f t="shared" si="7"/>
        <v>PAN</v>
      </c>
      <c r="I97" s="52">
        <v>0.22227265849599032</v>
      </c>
      <c r="N97" s="49">
        <v>6</v>
      </c>
      <c r="O97" s="8" t="s">
        <v>32</v>
      </c>
      <c r="P97" s="9">
        <v>6334</v>
      </c>
      <c r="Q97" s="9">
        <v>3563</v>
      </c>
      <c r="R97" s="9">
        <v>403</v>
      </c>
      <c r="S97" s="78" t="str">
        <f t="shared" si="8"/>
        <v>PRI</v>
      </c>
      <c r="T97" s="52">
        <v>0.11310693236037048</v>
      </c>
      <c r="V97" s="57"/>
      <c r="W97" s="57"/>
    </row>
    <row r="98" spans="3:23" x14ac:dyDescent="0.25">
      <c r="C98" s="49">
        <v>7</v>
      </c>
      <c r="D98" s="8" t="s">
        <v>39</v>
      </c>
      <c r="E98" s="9">
        <v>25920</v>
      </c>
      <c r="F98" s="9">
        <v>8804</v>
      </c>
      <c r="G98" s="9">
        <v>1893</v>
      </c>
      <c r="H98" s="78" t="str">
        <f t="shared" si="7"/>
        <v>PRI</v>
      </c>
      <c r="I98" s="52">
        <v>0.21501590186278965</v>
      </c>
      <c r="N98" s="49">
        <v>7</v>
      </c>
      <c r="O98" s="8" t="s">
        <v>44</v>
      </c>
      <c r="P98" s="9">
        <v>16431</v>
      </c>
      <c r="Q98" s="9">
        <v>7264</v>
      </c>
      <c r="R98" s="9">
        <v>751</v>
      </c>
      <c r="S98" s="78" t="str">
        <f t="shared" si="8"/>
        <v>PRD</v>
      </c>
      <c r="T98" s="52">
        <v>0.10338656387665199</v>
      </c>
      <c r="V98" s="57"/>
      <c r="W98" s="57"/>
    </row>
    <row r="99" spans="3:23" x14ac:dyDescent="0.25">
      <c r="C99" s="49">
        <v>8</v>
      </c>
      <c r="D99" s="8" t="s">
        <v>20</v>
      </c>
      <c r="E99" s="9">
        <v>41552</v>
      </c>
      <c r="F99" s="9">
        <v>16413</v>
      </c>
      <c r="G99" s="9">
        <v>3506</v>
      </c>
      <c r="H99" s="78" t="str">
        <f t="shared" si="7"/>
        <v>PRI</v>
      </c>
      <c r="I99" s="52">
        <v>0.21361116188387255</v>
      </c>
      <c r="N99" s="49">
        <v>8</v>
      </c>
      <c r="O99" s="8" t="s">
        <v>56</v>
      </c>
      <c r="P99" s="9">
        <v>47105</v>
      </c>
      <c r="Q99" s="9">
        <v>19275</v>
      </c>
      <c r="R99" s="9">
        <v>1513</v>
      </c>
      <c r="S99" s="78" t="str">
        <f t="shared" si="8"/>
        <v>PAN</v>
      </c>
      <c r="T99" s="52">
        <v>7.8495460440985737E-2</v>
      </c>
      <c r="V99" s="57"/>
      <c r="W99" s="57"/>
    </row>
    <row r="100" spans="3:23" x14ac:dyDescent="0.25">
      <c r="C100" s="49">
        <v>9</v>
      </c>
      <c r="D100" s="8" t="s">
        <v>93</v>
      </c>
      <c r="E100" s="9">
        <v>38955</v>
      </c>
      <c r="F100" s="9">
        <v>16728</v>
      </c>
      <c r="G100" s="9">
        <v>3533</v>
      </c>
      <c r="H100" s="78" t="str">
        <f t="shared" si="7"/>
        <v>PAN</v>
      </c>
      <c r="I100" s="52">
        <v>0.21120277379244382</v>
      </c>
      <c r="N100" s="49">
        <v>9</v>
      </c>
      <c r="O100" s="8" t="s">
        <v>90</v>
      </c>
      <c r="P100" s="9">
        <v>37186</v>
      </c>
      <c r="Q100" s="9">
        <v>14032</v>
      </c>
      <c r="R100" s="9">
        <v>1004</v>
      </c>
      <c r="S100" s="78" t="str">
        <f t="shared" si="8"/>
        <v>PAN</v>
      </c>
      <c r="T100" s="52">
        <v>7.1550741163055875E-2</v>
      </c>
      <c r="V100" s="57"/>
      <c r="W100" s="57"/>
    </row>
    <row r="101" spans="3:23" x14ac:dyDescent="0.25">
      <c r="C101" s="49">
        <v>10</v>
      </c>
      <c r="D101" s="8" t="s">
        <v>58</v>
      </c>
      <c r="E101" s="9">
        <v>5534</v>
      </c>
      <c r="F101" s="9">
        <v>3158</v>
      </c>
      <c r="G101" s="9">
        <v>631</v>
      </c>
      <c r="H101" s="78" t="str">
        <f t="shared" si="7"/>
        <v>PRI</v>
      </c>
      <c r="I101" s="52">
        <v>0.19981000633312224</v>
      </c>
      <c r="N101" s="49">
        <v>10</v>
      </c>
      <c r="O101" s="8" t="s">
        <v>65</v>
      </c>
      <c r="P101" s="9">
        <v>14043</v>
      </c>
      <c r="Q101" s="9">
        <v>7771</v>
      </c>
      <c r="R101" s="9">
        <v>496</v>
      </c>
      <c r="S101" s="78" t="str">
        <f t="shared" si="8"/>
        <v>PRI</v>
      </c>
      <c r="T101" s="52">
        <v>6.3827049285806209E-2</v>
      </c>
      <c r="V101" s="57"/>
      <c r="W101" s="57"/>
    </row>
    <row r="102" spans="3:23" x14ac:dyDescent="0.25">
      <c r="C102" s="49">
        <v>11</v>
      </c>
      <c r="D102" s="8" t="s">
        <v>87</v>
      </c>
      <c r="E102" s="9">
        <v>5086</v>
      </c>
      <c r="F102" s="9">
        <v>3526</v>
      </c>
      <c r="G102" s="9">
        <v>687</v>
      </c>
      <c r="H102" s="78" t="str">
        <f t="shared" si="7"/>
        <v>PRI</v>
      </c>
      <c r="I102" s="52">
        <v>0.19483834373227454</v>
      </c>
      <c r="N102" s="49">
        <v>11</v>
      </c>
      <c r="O102" s="8" t="s">
        <v>125</v>
      </c>
      <c r="P102" s="9">
        <v>30472</v>
      </c>
      <c r="Q102" s="9">
        <v>13586</v>
      </c>
      <c r="R102" s="9">
        <v>700</v>
      </c>
      <c r="S102" s="78" t="str">
        <f t="shared" si="8"/>
        <v>PRI</v>
      </c>
      <c r="T102" s="52">
        <v>5.1523627263359344E-2</v>
      </c>
      <c r="V102" s="57"/>
      <c r="W102" s="57"/>
    </row>
    <row r="103" spans="3:23" x14ac:dyDescent="0.25">
      <c r="C103" s="49">
        <v>12</v>
      </c>
      <c r="D103" s="8" t="s">
        <v>29</v>
      </c>
      <c r="E103" s="9">
        <v>40139</v>
      </c>
      <c r="F103" s="9">
        <v>13855</v>
      </c>
      <c r="G103" s="9">
        <v>2616</v>
      </c>
      <c r="H103" s="78" t="str">
        <f t="shared" si="7"/>
        <v>PRI</v>
      </c>
      <c r="I103" s="52">
        <v>0.18881270299530856</v>
      </c>
      <c r="N103" s="49">
        <v>12</v>
      </c>
      <c r="O103" s="8" t="s">
        <v>82</v>
      </c>
      <c r="P103" s="9">
        <v>3791</v>
      </c>
      <c r="Q103" s="9">
        <v>2431</v>
      </c>
      <c r="R103" s="9">
        <v>94</v>
      </c>
      <c r="S103" s="78" t="str">
        <f t="shared" si="8"/>
        <v>PAN</v>
      </c>
      <c r="T103" s="52">
        <v>3.8667215137803371E-2</v>
      </c>
      <c r="V103" s="57"/>
      <c r="W103" s="57"/>
    </row>
    <row r="104" spans="3:23" x14ac:dyDescent="0.25">
      <c r="C104" s="49">
        <v>13</v>
      </c>
      <c r="D104" s="8" t="s">
        <v>16</v>
      </c>
      <c r="E104" s="9">
        <v>4176</v>
      </c>
      <c r="F104" s="9">
        <v>2259</v>
      </c>
      <c r="G104" s="9">
        <v>423</v>
      </c>
      <c r="H104" s="78" t="str">
        <f t="shared" si="7"/>
        <v>PRI</v>
      </c>
      <c r="I104" s="52">
        <v>0.18725099601593626</v>
      </c>
      <c r="N104" s="49">
        <v>13</v>
      </c>
      <c r="O104" s="8" t="s">
        <v>103</v>
      </c>
      <c r="P104" s="9">
        <v>9647</v>
      </c>
      <c r="Q104" s="9">
        <v>5231</v>
      </c>
      <c r="R104" s="9">
        <v>165</v>
      </c>
      <c r="S104" s="78" t="str">
        <f t="shared" si="8"/>
        <v>PRD</v>
      </c>
      <c r="T104" s="52">
        <v>3.1542726056203403E-2</v>
      </c>
      <c r="V104" s="57"/>
      <c r="W104" s="57"/>
    </row>
    <row r="105" spans="3:23" x14ac:dyDescent="0.25">
      <c r="C105" s="49">
        <v>14</v>
      </c>
      <c r="D105" s="8" t="s">
        <v>31</v>
      </c>
      <c r="E105" s="9">
        <v>19689</v>
      </c>
      <c r="F105" s="9">
        <v>9021</v>
      </c>
      <c r="G105" s="9">
        <v>1683</v>
      </c>
      <c r="H105" s="78" t="str">
        <f t="shared" si="7"/>
        <v>PAN</v>
      </c>
      <c r="I105" s="52">
        <v>0.18656468240771534</v>
      </c>
      <c r="N105" s="49">
        <v>14</v>
      </c>
      <c r="O105" s="8" t="s">
        <v>107</v>
      </c>
      <c r="P105" s="9">
        <v>36316</v>
      </c>
      <c r="Q105" s="9">
        <v>14611</v>
      </c>
      <c r="R105" s="9">
        <v>450</v>
      </c>
      <c r="S105" s="78" t="str">
        <f t="shared" si="8"/>
        <v>PRD</v>
      </c>
      <c r="T105" s="52">
        <v>3.0798713298199987E-2</v>
      </c>
      <c r="V105" s="57"/>
      <c r="W105" s="57"/>
    </row>
    <row r="106" spans="3:23" x14ac:dyDescent="0.25">
      <c r="C106" s="49">
        <v>15</v>
      </c>
      <c r="D106" s="8" t="s">
        <v>38</v>
      </c>
      <c r="E106" s="9">
        <v>21115</v>
      </c>
      <c r="F106" s="9">
        <v>9363</v>
      </c>
      <c r="G106" s="9">
        <v>1717</v>
      </c>
      <c r="H106" s="78" t="str">
        <f t="shared" si="7"/>
        <v>PAN</v>
      </c>
      <c r="I106" s="52">
        <v>0.18338139485207733</v>
      </c>
      <c r="N106" s="49">
        <v>15</v>
      </c>
      <c r="O106" s="8" t="s">
        <v>45</v>
      </c>
      <c r="P106" s="9">
        <v>4199</v>
      </c>
      <c r="Q106" s="9">
        <v>2404</v>
      </c>
      <c r="R106" s="9">
        <v>51</v>
      </c>
      <c r="S106" s="78" t="str">
        <f t="shared" si="8"/>
        <v>PRI</v>
      </c>
      <c r="T106" s="52">
        <v>2.1214642262895173E-2</v>
      </c>
      <c r="V106" s="57"/>
      <c r="W106" s="57"/>
    </row>
    <row r="107" spans="3:23" x14ac:dyDescent="0.25">
      <c r="C107" s="49">
        <v>16</v>
      </c>
      <c r="D107" s="62" t="s">
        <v>120</v>
      </c>
      <c r="E107" s="63">
        <v>19063</v>
      </c>
      <c r="F107" s="63">
        <v>7066</v>
      </c>
      <c r="G107" s="63">
        <v>1218</v>
      </c>
      <c r="H107" s="79" t="str">
        <f t="shared" si="7"/>
        <v>PRI</v>
      </c>
      <c r="I107" s="52">
        <v>0.17237475233512595</v>
      </c>
      <c r="N107" s="49">
        <v>16</v>
      </c>
      <c r="O107" s="66" t="s">
        <v>95</v>
      </c>
      <c r="P107" s="63">
        <v>16705</v>
      </c>
      <c r="Q107" s="63">
        <v>6626</v>
      </c>
      <c r="R107" s="63">
        <v>140</v>
      </c>
      <c r="S107" s="79" t="str">
        <f t="shared" si="8"/>
        <v>PAN</v>
      </c>
      <c r="T107" s="52">
        <v>2.1128886205855721E-2</v>
      </c>
      <c r="V107" s="57"/>
      <c r="W107" s="57"/>
    </row>
    <row r="108" spans="3:23" ht="15.75" thickBot="1" x14ac:dyDescent="0.3">
      <c r="C108" s="50">
        <v>17</v>
      </c>
      <c r="D108" s="64" t="s">
        <v>21</v>
      </c>
      <c r="E108" s="65">
        <v>12880</v>
      </c>
      <c r="F108" s="65">
        <v>6346</v>
      </c>
      <c r="G108" s="65">
        <v>1069</v>
      </c>
      <c r="H108" s="80" t="str">
        <f t="shared" si="7"/>
        <v>PAN</v>
      </c>
      <c r="I108" s="53">
        <v>0.16845256854711629</v>
      </c>
      <c r="N108" s="50">
        <v>17</v>
      </c>
      <c r="O108" s="67" t="s">
        <v>23</v>
      </c>
      <c r="P108" s="61">
        <v>10940</v>
      </c>
      <c r="Q108" s="61">
        <v>6080</v>
      </c>
      <c r="R108" s="61">
        <v>35</v>
      </c>
      <c r="S108" s="80" t="str">
        <f t="shared" si="8"/>
        <v>PRI</v>
      </c>
      <c r="T108" s="55">
        <v>5.7565789473684207E-3</v>
      </c>
      <c r="V108" s="57"/>
      <c r="W108" s="57"/>
    </row>
    <row r="109" spans="3:23" ht="19.5" customHeight="1" x14ac:dyDescent="0.25">
      <c r="C109" s="18"/>
      <c r="D109" s="19"/>
      <c r="E109" s="20"/>
      <c r="F109" s="20"/>
      <c r="G109" s="20"/>
      <c r="H109" s="20"/>
      <c r="I109" s="21"/>
      <c r="N109" s="18"/>
      <c r="O109" s="19"/>
      <c r="P109" s="20"/>
      <c r="Q109" s="20"/>
      <c r="R109" s="20"/>
      <c r="S109" s="20"/>
      <c r="T109" s="21"/>
      <c r="V109" s="57"/>
      <c r="W109" s="57"/>
    </row>
    <row r="110" spans="3:23" ht="17.25" customHeight="1" x14ac:dyDescent="0.25">
      <c r="C110" s="18"/>
      <c r="D110" s="19"/>
      <c r="E110" s="20"/>
      <c r="F110" s="20"/>
      <c r="G110" s="20"/>
      <c r="H110" s="20"/>
      <c r="I110" s="21"/>
      <c r="N110" s="18"/>
      <c r="O110" s="19"/>
      <c r="P110" s="20"/>
      <c r="Q110" s="20"/>
      <c r="R110" s="20"/>
      <c r="S110" s="20"/>
      <c r="T110" s="21"/>
      <c r="V110" s="57"/>
      <c r="W110" s="57"/>
    </row>
    <row r="111" spans="3:23" ht="16.5" hidden="1" x14ac:dyDescent="0.3">
      <c r="C111" s="89"/>
      <c r="D111" s="90"/>
      <c r="E111" s="91"/>
      <c r="F111" s="92"/>
      <c r="G111" s="91"/>
      <c r="H111" s="91"/>
      <c r="I111" s="93"/>
      <c r="K111" t="s">
        <v>7</v>
      </c>
      <c r="L111" t="s">
        <v>4</v>
      </c>
    </row>
    <row r="112" spans="3:23" ht="16.5" hidden="1" x14ac:dyDescent="0.3">
      <c r="C112" s="89"/>
      <c r="D112" s="90"/>
      <c r="E112" s="91"/>
      <c r="F112" s="92"/>
      <c r="G112" s="91"/>
      <c r="H112" s="91"/>
      <c r="I112" s="93"/>
      <c r="K112" t="s">
        <v>8</v>
      </c>
      <c r="L112" t="s">
        <v>4</v>
      </c>
    </row>
    <row r="113" spans="3:12" ht="16.5" hidden="1" x14ac:dyDescent="0.3">
      <c r="C113" s="89"/>
      <c r="D113" s="90"/>
      <c r="E113" s="91"/>
      <c r="F113" s="92"/>
      <c r="G113" s="91"/>
      <c r="H113" s="91"/>
      <c r="I113" s="93"/>
      <c r="K113" t="s">
        <v>9</v>
      </c>
      <c r="L113" t="s">
        <v>5</v>
      </c>
    </row>
    <row r="114" spans="3:12" ht="16.5" hidden="1" x14ac:dyDescent="0.3">
      <c r="C114" s="89"/>
      <c r="D114" s="90"/>
      <c r="E114" s="91"/>
      <c r="F114" s="92"/>
      <c r="G114" s="91"/>
      <c r="H114" s="91"/>
      <c r="I114" s="93"/>
      <c r="K114" t="s">
        <v>10</v>
      </c>
      <c r="L114" t="s">
        <v>6</v>
      </c>
    </row>
    <row r="115" spans="3:12" ht="16.5" hidden="1" x14ac:dyDescent="0.3">
      <c r="C115" s="89"/>
      <c r="D115" s="90"/>
      <c r="E115" s="91"/>
      <c r="F115" s="92"/>
      <c r="G115" s="91"/>
      <c r="H115" s="91"/>
      <c r="I115" s="93"/>
      <c r="K115" t="s">
        <v>11</v>
      </c>
      <c r="L115" t="s">
        <v>4</v>
      </c>
    </row>
    <row r="116" spans="3:12" ht="16.5" hidden="1" x14ac:dyDescent="0.3">
      <c r="C116" s="89"/>
      <c r="D116" s="90"/>
      <c r="E116" s="91"/>
      <c r="F116" s="92"/>
      <c r="G116" s="91"/>
      <c r="H116" s="91"/>
      <c r="I116" s="93"/>
      <c r="K116" t="s">
        <v>12</v>
      </c>
      <c r="L116" t="s">
        <v>5</v>
      </c>
    </row>
    <row r="117" spans="3:12" ht="16.5" hidden="1" x14ac:dyDescent="0.3">
      <c r="C117" s="89"/>
      <c r="D117" s="90"/>
      <c r="E117" s="91"/>
      <c r="F117" s="92"/>
      <c r="G117" s="91"/>
      <c r="H117" s="91"/>
      <c r="I117" s="93"/>
      <c r="K117" t="s">
        <v>80</v>
      </c>
      <c r="L117" t="s">
        <v>4</v>
      </c>
    </row>
    <row r="118" spans="3:12" ht="16.5" hidden="1" x14ac:dyDescent="0.3">
      <c r="C118" s="89"/>
      <c r="D118" s="90"/>
      <c r="E118" s="91"/>
      <c r="F118" s="92"/>
      <c r="G118" s="91"/>
      <c r="H118" s="91"/>
      <c r="I118" s="93"/>
      <c r="K118" t="s">
        <v>13</v>
      </c>
      <c r="L118" t="s">
        <v>5</v>
      </c>
    </row>
    <row r="119" spans="3:12" ht="16.5" hidden="1" x14ac:dyDescent="0.3">
      <c r="C119" s="89"/>
      <c r="D119" s="90"/>
      <c r="E119" s="91"/>
      <c r="F119" s="92"/>
      <c r="G119" s="91"/>
      <c r="H119" s="91"/>
      <c r="I119" s="93"/>
      <c r="K119" t="s">
        <v>38</v>
      </c>
      <c r="L119" t="s">
        <v>4</v>
      </c>
    </row>
    <row r="120" spans="3:12" ht="16.5" hidden="1" x14ac:dyDescent="0.3">
      <c r="C120" s="89"/>
      <c r="D120" s="90"/>
      <c r="E120" s="91"/>
      <c r="F120" s="92"/>
      <c r="G120" s="91"/>
      <c r="H120" s="91"/>
      <c r="I120" s="93"/>
      <c r="K120" t="s">
        <v>14</v>
      </c>
      <c r="L120" t="s">
        <v>4</v>
      </c>
    </row>
    <row r="121" spans="3:12" ht="16.5" hidden="1" x14ac:dyDescent="0.3">
      <c r="C121" s="89"/>
      <c r="D121" s="90"/>
      <c r="E121" s="91"/>
      <c r="F121" s="92"/>
      <c r="G121" s="91"/>
      <c r="H121" s="91"/>
      <c r="I121" s="93"/>
      <c r="K121" t="s">
        <v>15</v>
      </c>
      <c r="L121" t="s">
        <v>5</v>
      </c>
    </row>
    <row r="122" spans="3:12" ht="16.5" hidden="1" x14ac:dyDescent="0.3">
      <c r="C122" s="89"/>
      <c r="D122" s="90"/>
      <c r="E122" s="91"/>
      <c r="F122" s="92"/>
      <c r="G122" s="91"/>
      <c r="H122" s="91"/>
      <c r="I122" s="93"/>
      <c r="K122" t="s">
        <v>16</v>
      </c>
      <c r="L122" t="s">
        <v>5</v>
      </c>
    </row>
    <row r="123" spans="3:12" ht="16.5" hidden="1" x14ac:dyDescent="0.3">
      <c r="C123" s="89"/>
      <c r="D123" s="90"/>
      <c r="E123" s="91"/>
      <c r="F123" s="92"/>
      <c r="G123" s="91"/>
      <c r="H123" s="91"/>
      <c r="I123" s="93"/>
      <c r="K123" t="s">
        <v>17</v>
      </c>
      <c r="L123" t="s">
        <v>5</v>
      </c>
    </row>
    <row r="124" spans="3:12" ht="16.5" hidden="1" x14ac:dyDescent="0.3">
      <c r="C124" s="89"/>
      <c r="D124" s="90"/>
      <c r="E124" s="91"/>
      <c r="F124" s="92"/>
      <c r="G124" s="91"/>
      <c r="H124" s="91"/>
      <c r="I124" s="93"/>
      <c r="K124" t="s">
        <v>18</v>
      </c>
      <c r="L124" t="s">
        <v>5</v>
      </c>
    </row>
    <row r="125" spans="3:12" ht="16.5" hidden="1" x14ac:dyDescent="0.3">
      <c r="C125" s="89"/>
      <c r="D125" s="90"/>
      <c r="E125" s="91"/>
      <c r="F125" s="92"/>
      <c r="G125" s="91"/>
      <c r="H125" s="91"/>
      <c r="I125" s="93"/>
      <c r="K125" t="s">
        <v>19</v>
      </c>
      <c r="L125" t="s">
        <v>5</v>
      </c>
    </row>
    <row r="126" spans="3:12" ht="16.5" hidden="1" x14ac:dyDescent="0.3">
      <c r="C126" s="89"/>
      <c r="D126" s="90"/>
      <c r="E126" s="91"/>
      <c r="F126" s="92"/>
      <c r="G126" s="91"/>
      <c r="H126" s="91"/>
      <c r="I126" s="93"/>
      <c r="K126" t="s">
        <v>20</v>
      </c>
      <c r="L126" t="s">
        <v>5</v>
      </c>
    </row>
    <row r="127" spans="3:12" ht="16.5" hidden="1" x14ac:dyDescent="0.3">
      <c r="C127" s="89"/>
      <c r="D127" s="90"/>
      <c r="E127" s="91"/>
      <c r="F127" s="92"/>
      <c r="G127" s="91"/>
      <c r="H127" s="91"/>
      <c r="I127" s="93"/>
      <c r="K127" t="s">
        <v>21</v>
      </c>
      <c r="L127" t="s">
        <v>4</v>
      </c>
    </row>
    <row r="128" spans="3:12" ht="16.5" hidden="1" x14ac:dyDescent="0.3">
      <c r="C128" s="89"/>
      <c r="D128" s="90"/>
      <c r="E128" s="91"/>
      <c r="F128" s="92"/>
      <c r="G128" s="91"/>
      <c r="H128" s="91"/>
      <c r="I128" s="93"/>
      <c r="K128" t="s">
        <v>59</v>
      </c>
      <c r="L128" t="s">
        <v>5</v>
      </c>
    </row>
    <row r="129" spans="3:12" ht="16.5" hidden="1" x14ac:dyDescent="0.3">
      <c r="C129" s="89"/>
      <c r="D129" s="90"/>
      <c r="E129" s="91"/>
      <c r="F129" s="92"/>
      <c r="G129" s="91"/>
      <c r="H129" s="91"/>
      <c r="I129" s="93"/>
      <c r="K129" t="s">
        <v>22</v>
      </c>
      <c r="L129" t="s">
        <v>6</v>
      </c>
    </row>
    <row r="130" spans="3:12" ht="16.5" hidden="1" x14ac:dyDescent="0.3">
      <c r="C130" s="89"/>
      <c r="D130" s="90"/>
      <c r="E130" s="91"/>
      <c r="F130" s="92"/>
      <c r="G130" s="91"/>
      <c r="H130" s="91"/>
      <c r="I130" s="93"/>
      <c r="K130" t="s">
        <v>23</v>
      </c>
      <c r="L130" t="s">
        <v>5</v>
      </c>
    </row>
    <row r="131" spans="3:12" ht="16.5" hidden="1" x14ac:dyDescent="0.3">
      <c r="C131" s="89"/>
      <c r="D131" s="90"/>
      <c r="E131" s="91"/>
      <c r="F131" s="92"/>
      <c r="G131" s="91"/>
      <c r="H131" s="91"/>
      <c r="I131" s="93"/>
      <c r="K131" t="s">
        <v>25</v>
      </c>
      <c r="L131" t="s">
        <v>5</v>
      </c>
    </row>
    <row r="132" spans="3:12" ht="16.5" hidden="1" x14ac:dyDescent="0.3">
      <c r="C132" s="89"/>
      <c r="D132" s="90"/>
      <c r="E132" s="91"/>
      <c r="F132" s="92"/>
      <c r="G132" s="91"/>
      <c r="H132" s="91"/>
      <c r="I132" s="93"/>
      <c r="K132" t="s">
        <v>29</v>
      </c>
      <c r="L132" t="s">
        <v>5</v>
      </c>
    </row>
    <row r="133" spans="3:12" ht="16.5" hidden="1" x14ac:dyDescent="0.3">
      <c r="C133" s="89"/>
      <c r="D133" s="90"/>
      <c r="E133" s="91"/>
      <c r="F133" s="92"/>
      <c r="G133" s="91"/>
      <c r="H133" s="91"/>
      <c r="I133" s="93"/>
      <c r="K133" t="s">
        <v>130</v>
      </c>
      <c r="L133" t="s">
        <v>4</v>
      </c>
    </row>
    <row r="134" spans="3:12" ht="16.5" hidden="1" x14ac:dyDescent="0.3">
      <c r="C134" s="89"/>
      <c r="D134" s="90"/>
      <c r="E134" s="91"/>
      <c r="F134" s="92"/>
      <c r="G134" s="91"/>
      <c r="H134" s="91"/>
      <c r="I134" s="93"/>
      <c r="K134" t="s">
        <v>77</v>
      </c>
      <c r="L134" t="s">
        <v>5</v>
      </c>
    </row>
    <row r="135" spans="3:12" ht="16.5" hidden="1" x14ac:dyDescent="0.3">
      <c r="C135" s="89"/>
      <c r="D135" s="90"/>
      <c r="E135" s="91"/>
      <c r="F135" s="92"/>
      <c r="G135" s="91"/>
      <c r="H135" s="91"/>
      <c r="I135" s="93"/>
      <c r="K135" t="s">
        <v>30</v>
      </c>
      <c r="L135" t="s">
        <v>5</v>
      </c>
    </row>
    <row r="136" spans="3:12" ht="16.5" hidden="1" x14ac:dyDescent="0.3">
      <c r="C136" s="89"/>
      <c r="D136" s="90"/>
      <c r="E136" s="91"/>
      <c r="F136" s="92"/>
      <c r="G136" s="91"/>
      <c r="H136" s="91"/>
      <c r="I136" s="93"/>
      <c r="K136" t="s">
        <v>31</v>
      </c>
      <c r="L136" t="s">
        <v>4</v>
      </c>
    </row>
    <row r="137" spans="3:12" ht="16.5" hidden="1" x14ac:dyDescent="0.3">
      <c r="C137" s="89"/>
      <c r="D137" s="90"/>
      <c r="E137" s="91"/>
      <c r="F137" s="92"/>
      <c r="G137" s="91"/>
      <c r="H137" s="91"/>
      <c r="I137" s="93"/>
      <c r="K137" t="s">
        <v>32</v>
      </c>
      <c r="L137" t="s">
        <v>5</v>
      </c>
    </row>
    <row r="138" spans="3:12" ht="16.5" hidden="1" x14ac:dyDescent="0.3">
      <c r="C138" s="89"/>
      <c r="D138" s="90"/>
      <c r="E138" s="91"/>
      <c r="F138" s="92"/>
      <c r="G138" s="91"/>
      <c r="H138" s="91"/>
      <c r="I138" s="93"/>
      <c r="K138" t="s">
        <v>33</v>
      </c>
      <c r="L138" t="s">
        <v>4</v>
      </c>
    </row>
    <row r="139" spans="3:12" ht="16.5" hidden="1" x14ac:dyDescent="0.3">
      <c r="C139" s="89"/>
      <c r="D139" s="90"/>
      <c r="E139" s="91"/>
      <c r="F139" s="92"/>
      <c r="G139" s="91"/>
      <c r="H139" s="91"/>
      <c r="I139" s="93"/>
      <c r="K139" t="s">
        <v>34</v>
      </c>
      <c r="L139" t="s">
        <v>4</v>
      </c>
    </row>
    <row r="140" spans="3:12" ht="16.5" hidden="1" x14ac:dyDescent="0.3">
      <c r="C140" s="89"/>
      <c r="D140" s="90"/>
      <c r="E140" s="91"/>
      <c r="F140" s="92"/>
      <c r="G140" s="91"/>
      <c r="H140" s="91"/>
      <c r="I140" s="93"/>
      <c r="K140" t="s">
        <v>35</v>
      </c>
      <c r="L140" t="s">
        <v>5</v>
      </c>
    </row>
    <row r="141" spans="3:12" ht="16.5" hidden="1" x14ac:dyDescent="0.3">
      <c r="C141" s="89"/>
      <c r="D141" s="90"/>
      <c r="E141" s="91"/>
      <c r="F141" s="92"/>
      <c r="G141" s="91"/>
      <c r="H141" s="91"/>
      <c r="I141" s="93"/>
      <c r="K141" t="s">
        <v>26</v>
      </c>
      <c r="L141" t="s">
        <v>4</v>
      </c>
    </row>
    <row r="142" spans="3:12" ht="16.5" hidden="1" x14ac:dyDescent="0.3">
      <c r="C142" s="89"/>
      <c r="D142" s="90"/>
      <c r="E142" s="91"/>
      <c r="F142" s="92"/>
      <c r="G142" s="91"/>
      <c r="H142" s="91"/>
      <c r="I142" s="93"/>
      <c r="K142" t="s">
        <v>27</v>
      </c>
      <c r="L142" t="s">
        <v>4</v>
      </c>
    </row>
    <row r="143" spans="3:12" ht="16.5" hidden="1" x14ac:dyDescent="0.3">
      <c r="C143" s="89"/>
      <c r="D143" s="90"/>
      <c r="E143" s="91"/>
      <c r="F143" s="92"/>
      <c r="G143" s="91"/>
      <c r="H143" s="91"/>
      <c r="I143" s="93"/>
      <c r="K143" t="s">
        <v>28</v>
      </c>
      <c r="L143" t="s">
        <v>6</v>
      </c>
    </row>
    <row r="144" spans="3:12" ht="16.5" hidden="1" x14ac:dyDescent="0.3">
      <c r="C144" s="89"/>
      <c r="D144" s="90"/>
      <c r="E144" s="91"/>
      <c r="F144" s="92"/>
      <c r="G144" s="91"/>
      <c r="H144" s="91"/>
      <c r="I144" s="93"/>
      <c r="K144" t="s">
        <v>36</v>
      </c>
      <c r="L144" t="s">
        <v>6</v>
      </c>
    </row>
    <row r="145" spans="3:12" ht="16.5" hidden="1" x14ac:dyDescent="0.3">
      <c r="C145" s="89"/>
      <c r="D145" s="90"/>
      <c r="E145" s="91"/>
      <c r="F145" s="92"/>
      <c r="G145" s="91"/>
      <c r="H145" s="91"/>
      <c r="I145" s="93"/>
      <c r="K145" t="s">
        <v>37</v>
      </c>
      <c r="L145" t="s">
        <v>6</v>
      </c>
    </row>
    <row r="146" spans="3:12" ht="16.5" hidden="1" x14ac:dyDescent="0.3">
      <c r="C146" s="89"/>
      <c r="D146" s="90"/>
      <c r="E146" s="91"/>
      <c r="F146" s="92"/>
      <c r="G146" s="91"/>
      <c r="H146" s="91"/>
      <c r="I146" s="93"/>
      <c r="K146" t="s">
        <v>42</v>
      </c>
      <c r="L146" t="s">
        <v>4</v>
      </c>
    </row>
    <row r="147" spans="3:12" ht="16.5" hidden="1" x14ac:dyDescent="0.3">
      <c r="C147" s="89"/>
      <c r="D147" s="90"/>
      <c r="E147" s="91"/>
      <c r="F147" s="92"/>
      <c r="G147" s="91"/>
      <c r="H147" s="91"/>
      <c r="I147" s="93"/>
      <c r="K147" t="s">
        <v>43</v>
      </c>
      <c r="L147" t="s">
        <v>4</v>
      </c>
    </row>
    <row r="148" spans="3:12" ht="16.5" hidden="1" x14ac:dyDescent="0.3">
      <c r="C148" s="89"/>
      <c r="D148" s="90"/>
      <c r="E148" s="91"/>
      <c r="F148" s="92"/>
      <c r="G148" s="91"/>
      <c r="H148" s="91"/>
      <c r="I148" s="93"/>
      <c r="K148" t="s">
        <v>44</v>
      </c>
      <c r="L148" t="s">
        <v>6</v>
      </c>
    </row>
    <row r="149" spans="3:12" ht="16.5" hidden="1" x14ac:dyDescent="0.3">
      <c r="C149" s="89"/>
      <c r="D149" s="90"/>
      <c r="E149" s="91"/>
      <c r="F149" s="92"/>
      <c r="G149" s="91"/>
      <c r="H149" s="91"/>
      <c r="I149" s="93"/>
      <c r="K149" t="s">
        <v>39</v>
      </c>
      <c r="L149" t="s">
        <v>5</v>
      </c>
    </row>
    <row r="150" spans="3:12" ht="16.5" hidden="1" x14ac:dyDescent="0.3">
      <c r="C150" s="89"/>
      <c r="D150" s="90"/>
      <c r="E150" s="91"/>
      <c r="F150" s="92"/>
      <c r="G150" s="91"/>
      <c r="H150" s="91"/>
      <c r="I150" s="93"/>
      <c r="K150" t="s">
        <v>45</v>
      </c>
      <c r="L150" t="s">
        <v>5</v>
      </c>
    </row>
    <row r="151" spans="3:12" ht="16.5" hidden="1" x14ac:dyDescent="0.3">
      <c r="C151" s="89"/>
      <c r="D151" s="90"/>
      <c r="E151" s="91"/>
      <c r="F151" s="92"/>
      <c r="G151" s="91"/>
      <c r="H151" s="91"/>
      <c r="I151" s="93"/>
      <c r="K151" t="s">
        <v>46</v>
      </c>
      <c r="L151" t="s">
        <v>4</v>
      </c>
    </row>
    <row r="152" spans="3:12" ht="16.5" hidden="1" x14ac:dyDescent="0.3">
      <c r="C152" s="89"/>
      <c r="D152" s="90"/>
      <c r="E152" s="91"/>
      <c r="F152" s="92"/>
      <c r="G152" s="91"/>
      <c r="H152" s="91"/>
      <c r="I152" s="93"/>
      <c r="K152" t="s">
        <v>47</v>
      </c>
      <c r="L152" t="s">
        <v>4</v>
      </c>
    </row>
    <row r="153" spans="3:12" ht="16.5" hidden="1" x14ac:dyDescent="0.3">
      <c r="C153" s="89"/>
      <c r="D153" s="90"/>
      <c r="E153" s="91"/>
      <c r="F153" s="92"/>
      <c r="G153" s="91"/>
      <c r="H153" s="91"/>
      <c r="I153" s="93"/>
      <c r="K153" t="s">
        <v>48</v>
      </c>
      <c r="L153" t="s">
        <v>6</v>
      </c>
    </row>
    <row r="154" spans="3:12" ht="16.5" hidden="1" x14ac:dyDescent="0.3">
      <c r="C154" s="89"/>
      <c r="D154" s="90"/>
      <c r="E154" s="91"/>
      <c r="F154" s="92"/>
      <c r="G154" s="91"/>
      <c r="H154" s="91"/>
      <c r="I154" s="93"/>
      <c r="K154" t="s">
        <v>49</v>
      </c>
      <c r="L154" t="s">
        <v>5</v>
      </c>
    </row>
    <row r="155" spans="3:12" ht="16.5" hidden="1" x14ac:dyDescent="0.3">
      <c r="C155" s="89"/>
      <c r="D155" s="90"/>
      <c r="E155" s="91"/>
      <c r="F155" s="92"/>
      <c r="G155" s="91"/>
      <c r="H155" s="91"/>
      <c r="I155" s="93"/>
      <c r="K155" t="s">
        <v>60</v>
      </c>
      <c r="L155" t="s">
        <v>6</v>
      </c>
    </row>
    <row r="156" spans="3:12" ht="16.5" hidden="1" x14ac:dyDescent="0.3">
      <c r="C156" s="89"/>
      <c r="D156" s="90"/>
      <c r="E156" s="91"/>
      <c r="F156" s="92"/>
      <c r="G156" s="91"/>
      <c r="H156" s="91"/>
      <c r="I156" s="93"/>
      <c r="K156" t="s">
        <v>50</v>
      </c>
      <c r="L156" t="s">
        <v>5</v>
      </c>
    </row>
    <row r="157" spans="3:12" ht="16.5" hidden="1" x14ac:dyDescent="0.3">
      <c r="C157" s="89"/>
      <c r="D157" s="90"/>
      <c r="E157" s="91"/>
      <c r="F157" s="92"/>
      <c r="G157" s="91"/>
      <c r="H157" s="91"/>
      <c r="I157" s="93"/>
      <c r="K157" t="s">
        <v>51</v>
      </c>
      <c r="L157" t="s">
        <v>5</v>
      </c>
    </row>
    <row r="158" spans="3:12" ht="16.5" hidden="1" x14ac:dyDescent="0.3">
      <c r="C158" s="89"/>
      <c r="D158" s="90"/>
      <c r="E158" s="91"/>
      <c r="F158" s="92"/>
      <c r="G158" s="91"/>
      <c r="H158" s="91"/>
      <c r="I158" s="93"/>
      <c r="K158" t="s">
        <v>52</v>
      </c>
      <c r="L158" t="s">
        <v>5</v>
      </c>
    </row>
    <row r="159" spans="3:12" ht="16.5" hidden="1" x14ac:dyDescent="0.3">
      <c r="C159" s="89"/>
      <c r="D159" s="90"/>
      <c r="E159" s="91"/>
      <c r="F159" s="92"/>
      <c r="G159" s="91"/>
      <c r="H159" s="91"/>
      <c r="I159" s="93"/>
      <c r="K159" t="s">
        <v>53</v>
      </c>
      <c r="L159" t="s">
        <v>6</v>
      </c>
    </row>
    <row r="160" spans="3:12" ht="16.5" hidden="1" x14ac:dyDescent="0.3">
      <c r="C160" s="89"/>
      <c r="D160" s="90"/>
      <c r="E160" s="91"/>
      <c r="F160" s="92"/>
      <c r="G160" s="91"/>
      <c r="H160" s="91"/>
      <c r="I160" s="93"/>
      <c r="K160" t="s">
        <v>54</v>
      </c>
      <c r="L160" t="s">
        <v>4</v>
      </c>
    </row>
    <row r="161" spans="3:12" ht="16.5" hidden="1" x14ac:dyDescent="0.3">
      <c r="C161" s="89"/>
      <c r="D161" s="90"/>
      <c r="E161" s="91"/>
      <c r="F161" s="92"/>
      <c r="G161" s="91"/>
      <c r="H161" s="91"/>
      <c r="I161" s="93"/>
      <c r="K161" t="s">
        <v>56</v>
      </c>
      <c r="L161" t="s">
        <v>4</v>
      </c>
    </row>
    <row r="162" spans="3:12" ht="16.5" hidden="1" x14ac:dyDescent="0.3">
      <c r="C162" s="89"/>
      <c r="D162" s="90"/>
      <c r="E162" s="91"/>
      <c r="F162" s="92"/>
      <c r="G162" s="91"/>
      <c r="H162" s="91"/>
      <c r="I162" s="93"/>
      <c r="K162" t="s">
        <v>57</v>
      </c>
      <c r="L162" t="s">
        <v>4</v>
      </c>
    </row>
    <row r="163" spans="3:12" ht="16.5" hidden="1" x14ac:dyDescent="0.3">
      <c r="C163" s="89"/>
      <c r="D163" s="90"/>
      <c r="E163" s="91"/>
      <c r="F163" s="92"/>
      <c r="G163" s="91"/>
      <c r="H163" s="91"/>
      <c r="I163" s="93"/>
      <c r="K163" t="s">
        <v>58</v>
      </c>
      <c r="L163" t="s">
        <v>5</v>
      </c>
    </row>
    <row r="164" spans="3:12" ht="16.5" hidden="1" x14ac:dyDescent="0.3">
      <c r="C164" s="89"/>
      <c r="D164" s="90"/>
      <c r="E164" s="91"/>
      <c r="F164" s="92"/>
      <c r="G164" s="91"/>
      <c r="H164" s="91"/>
      <c r="I164" s="93"/>
      <c r="K164" t="s">
        <v>62</v>
      </c>
      <c r="L164" t="s">
        <v>5</v>
      </c>
    </row>
    <row r="165" spans="3:12" ht="16.5" hidden="1" x14ac:dyDescent="0.3">
      <c r="C165" s="89"/>
      <c r="D165" s="90"/>
      <c r="E165" s="91"/>
      <c r="F165" s="92"/>
      <c r="G165" s="91"/>
      <c r="H165" s="91"/>
      <c r="I165" s="93"/>
      <c r="K165" t="s">
        <v>40</v>
      </c>
      <c r="L165" t="s">
        <v>6</v>
      </c>
    </row>
    <row r="166" spans="3:12" ht="16.5" hidden="1" x14ac:dyDescent="0.3">
      <c r="C166" s="89"/>
      <c r="D166" s="90"/>
      <c r="E166" s="91"/>
      <c r="F166" s="92"/>
      <c r="G166" s="91"/>
      <c r="H166" s="91"/>
      <c r="I166" s="93"/>
      <c r="K166" t="s">
        <v>63</v>
      </c>
      <c r="L166" t="s">
        <v>5</v>
      </c>
    </row>
    <row r="167" spans="3:12" ht="16.5" hidden="1" x14ac:dyDescent="0.3">
      <c r="C167" s="89"/>
      <c r="D167" s="90"/>
      <c r="E167" s="91"/>
      <c r="F167" s="92"/>
      <c r="G167" s="91"/>
      <c r="H167" s="91"/>
      <c r="I167" s="93"/>
      <c r="K167" t="s">
        <v>89</v>
      </c>
      <c r="L167" t="s">
        <v>5</v>
      </c>
    </row>
    <row r="168" spans="3:12" ht="16.5" hidden="1" x14ac:dyDescent="0.3">
      <c r="C168" s="89"/>
      <c r="D168" s="90"/>
      <c r="E168" s="91"/>
      <c r="F168" s="92"/>
      <c r="G168" s="91"/>
      <c r="H168" s="91"/>
      <c r="I168" s="93"/>
      <c r="K168" t="s">
        <v>61</v>
      </c>
      <c r="L168" t="s">
        <v>6</v>
      </c>
    </row>
    <row r="169" spans="3:12" ht="16.5" hidden="1" x14ac:dyDescent="0.3">
      <c r="C169" s="89"/>
      <c r="D169" s="90"/>
      <c r="E169" s="91"/>
      <c r="F169" s="92"/>
      <c r="G169" s="91"/>
      <c r="H169" s="91"/>
      <c r="I169" s="93"/>
      <c r="K169" t="s">
        <v>64</v>
      </c>
      <c r="L169" t="s">
        <v>5</v>
      </c>
    </row>
    <row r="170" spans="3:12" ht="16.5" hidden="1" x14ac:dyDescent="0.3">
      <c r="C170" s="89"/>
      <c r="D170" s="90"/>
      <c r="E170" s="91"/>
      <c r="F170" s="92"/>
      <c r="G170" s="91"/>
      <c r="H170" s="91"/>
      <c r="I170" s="93"/>
      <c r="K170" t="s">
        <v>65</v>
      </c>
      <c r="L170" t="s">
        <v>5</v>
      </c>
    </row>
    <row r="171" spans="3:12" ht="16.5" hidden="1" x14ac:dyDescent="0.3">
      <c r="C171" s="89"/>
      <c r="D171" s="90"/>
      <c r="E171" s="91"/>
      <c r="F171" s="92"/>
      <c r="G171" s="91"/>
      <c r="H171" s="91"/>
      <c r="I171" s="93"/>
      <c r="K171" t="s">
        <v>66</v>
      </c>
      <c r="L171" t="s">
        <v>6</v>
      </c>
    </row>
    <row r="172" spans="3:12" ht="16.5" hidden="1" x14ac:dyDescent="0.3">
      <c r="C172" s="89"/>
      <c r="D172" s="90"/>
      <c r="E172" s="91"/>
      <c r="F172" s="92"/>
      <c r="G172" s="91"/>
      <c r="H172" s="91"/>
      <c r="I172" s="93"/>
      <c r="K172" t="s">
        <v>67</v>
      </c>
      <c r="L172" t="s">
        <v>4</v>
      </c>
    </row>
    <row r="173" spans="3:12" ht="16.5" hidden="1" x14ac:dyDescent="0.3">
      <c r="C173" s="89"/>
      <c r="D173" s="90"/>
      <c r="E173" s="91"/>
      <c r="F173" s="92"/>
      <c r="G173" s="91"/>
      <c r="H173" s="91"/>
      <c r="I173" s="93"/>
      <c r="K173" t="s">
        <v>68</v>
      </c>
      <c r="L173" t="s">
        <v>5</v>
      </c>
    </row>
    <row r="174" spans="3:12" ht="16.5" hidden="1" x14ac:dyDescent="0.3">
      <c r="C174" s="89"/>
      <c r="D174" s="90"/>
      <c r="E174" s="91"/>
      <c r="F174" s="92"/>
      <c r="G174" s="91"/>
      <c r="H174" s="91"/>
      <c r="I174" s="93"/>
      <c r="K174" t="s">
        <v>69</v>
      </c>
      <c r="L174" t="s">
        <v>5</v>
      </c>
    </row>
    <row r="175" spans="3:12" ht="16.5" hidden="1" x14ac:dyDescent="0.3">
      <c r="C175" s="89"/>
      <c r="D175" s="90"/>
      <c r="E175" s="91"/>
      <c r="F175" s="92"/>
      <c r="G175" s="91"/>
      <c r="H175" s="91"/>
      <c r="I175" s="93"/>
      <c r="K175" t="s">
        <v>70</v>
      </c>
      <c r="L175" t="s">
        <v>5</v>
      </c>
    </row>
    <row r="176" spans="3:12" ht="16.5" hidden="1" x14ac:dyDescent="0.3">
      <c r="C176" s="89"/>
      <c r="D176" s="90"/>
      <c r="E176" s="91"/>
      <c r="F176" s="92"/>
      <c r="G176" s="91"/>
      <c r="H176" s="91"/>
      <c r="I176" s="93"/>
      <c r="K176" t="s">
        <v>71</v>
      </c>
      <c r="L176" t="s">
        <v>5</v>
      </c>
    </row>
    <row r="177" spans="3:12" ht="16.5" hidden="1" x14ac:dyDescent="0.3">
      <c r="C177" s="89"/>
      <c r="D177" s="90"/>
      <c r="E177" s="91"/>
      <c r="F177" s="92"/>
      <c r="G177" s="91"/>
      <c r="H177" s="91"/>
      <c r="I177" s="93"/>
      <c r="K177" t="s">
        <v>72</v>
      </c>
      <c r="L177" t="s">
        <v>5</v>
      </c>
    </row>
    <row r="178" spans="3:12" ht="16.5" hidden="1" x14ac:dyDescent="0.3">
      <c r="C178" s="89"/>
      <c r="D178" s="90"/>
      <c r="E178" s="91"/>
      <c r="F178" s="92"/>
      <c r="G178" s="91"/>
      <c r="H178" s="91"/>
      <c r="I178" s="93"/>
      <c r="K178" t="s">
        <v>73</v>
      </c>
      <c r="L178" t="s">
        <v>6</v>
      </c>
    </row>
    <row r="179" spans="3:12" ht="16.5" hidden="1" x14ac:dyDescent="0.3">
      <c r="C179" s="89"/>
      <c r="D179" s="90"/>
      <c r="E179" s="91"/>
      <c r="F179" s="92"/>
      <c r="G179" s="91"/>
      <c r="H179" s="91"/>
      <c r="I179" s="93"/>
      <c r="K179" t="s">
        <v>123</v>
      </c>
      <c r="L179" t="s">
        <v>5</v>
      </c>
    </row>
    <row r="180" spans="3:12" ht="16.5" hidden="1" x14ac:dyDescent="0.3">
      <c r="C180" s="89"/>
      <c r="D180" s="90"/>
      <c r="E180" s="91"/>
      <c r="F180" s="92"/>
      <c r="G180" s="91"/>
      <c r="H180" s="91"/>
      <c r="I180" s="93"/>
      <c r="K180" t="s">
        <v>74</v>
      </c>
      <c r="L180" t="s">
        <v>4</v>
      </c>
    </row>
    <row r="181" spans="3:12" ht="16.5" hidden="1" x14ac:dyDescent="0.3">
      <c r="C181" s="89"/>
      <c r="D181" s="90"/>
      <c r="E181" s="91"/>
      <c r="F181" s="92"/>
      <c r="G181" s="91"/>
      <c r="H181" s="91"/>
      <c r="I181" s="93"/>
      <c r="K181" t="s">
        <v>41</v>
      </c>
      <c r="L181" t="s">
        <v>5</v>
      </c>
    </row>
    <row r="182" spans="3:12" ht="16.5" hidden="1" x14ac:dyDescent="0.3">
      <c r="C182" s="89"/>
      <c r="D182" s="90"/>
      <c r="E182" s="91"/>
      <c r="F182" s="92"/>
      <c r="G182" s="91"/>
      <c r="H182" s="91"/>
      <c r="I182" s="93"/>
      <c r="K182" t="s">
        <v>75</v>
      </c>
      <c r="L182" t="s">
        <v>4</v>
      </c>
    </row>
    <row r="183" spans="3:12" ht="16.5" hidden="1" x14ac:dyDescent="0.3">
      <c r="C183" s="89"/>
      <c r="D183" s="90"/>
      <c r="E183" s="91"/>
      <c r="F183" s="92"/>
      <c r="G183" s="91"/>
      <c r="H183" s="91"/>
      <c r="I183" s="93"/>
      <c r="K183" t="s">
        <v>76</v>
      </c>
      <c r="L183" t="s">
        <v>4</v>
      </c>
    </row>
    <row r="184" spans="3:12" ht="16.5" hidden="1" x14ac:dyDescent="0.3">
      <c r="C184" s="89"/>
      <c r="D184" s="90"/>
      <c r="E184" s="91"/>
      <c r="F184" s="92"/>
      <c r="G184" s="91"/>
      <c r="H184" s="91"/>
      <c r="I184" s="93"/>
      <c r="K184" t="s">
        <v>79</v>
      </c>
      <c r="L184" t="s">
        <v>4</v>
      </c>
    </row>
    <row r="185" spans="3:12" ht="16.5" hidden="1" x14ac:dyDescent="0.3">
      <c r="C185" s="89"/>
      <c r="D185" s="90"/>
      <c r="E185" s="91"/>
      <c r="F185" s="92"/>
      <c r="G185" s="91"/>
      <c r="H185" s="91"/>
      <c r="I185" s="93"/>
      <c r="K185" t="s">
        <v>81</v>
      </c>
      <c r="L185" t="s">
        <v>4</v>
      </c>
    </row>
    <row r="186" spans="3:12" ht="16.5" hidden="1" x14ac:dyDescent="0.3">
      <c r="C186" s="89"/>
      <c r="D186" s="90"/>
      <c r="E186" s="91"/>
      <c r="F186" s="92"/>
      <c r="G186" s="91"/>
      <c r="H186" s="91"/>
      <c r="I186" s="93"/>
      <c r="K186" t="s">
        <v>82</v>
      </c>
      <c r="L186" t="s">
        <v>4</v>
      </c>
    </row>
    <row r="187" spans="3:12" ht="16.5" hidden="1" x14ac:dyDescent="0.3">
      <c r="C187" s="89"/>
      <c r="D187" s="90"/>
      <c r="E187" s="91"/>
      <c r="F187" s="92"/>
      <c r="G187" s="91"/>
      <c r="H187" s="91"/>
      <c r="I187" s="93"/>
      <c r="K187" t="s">
        <v>83</v>
      </c>
      <c r="L187" t="s">
        <v>6</v>
      </c>
    </row>
    <row r="188" spans="3:12" ht="16.5" hidden="1" x14ac:dyDescent="0.3">
      <c r="C188" s="89"/>
      <c r="D188" s="90"/>
      <c r="E188" s="91"/>
      <c r="F188" s="92"/>
      <c r="G188" s="91"/>
      <c r="H188" s="91"/>
      <c r="I188" s="93"/>
      <c r="K188" t="s">
        <v>84</v>
      </c>
      <c r="L188" t="s">
        <v>6</v>
      </c>
    </row>
    <row r="189" spans="3:12" ht="16.5" hidden="1" x14ac:dyDescent="0.3">
      <c r="C189" s="89"/>
      <c r="D189" s="90"/>
      <c r="E189" s="91"/>
      <c r="F189" s="92"/>
      <c r="G189" s="91"/>
      <c r="H189" s="91"/>
      <c r="I189" s="93"/>
      <c r="K189" t="s">
        <v>85</v>
      </c>
      <c r="L189" t="s">
        <v>4</v>
      </c>
    </row>
    <row r="190" spans="3:12" ht="16.5" hidden="1" x14ac:dyDescent="0.3">
      <c r="C190" s="89"/>
      <c r="D190" s="90"/>
      <c r="E190" s="91"/>
      <c r="F190" s="92"/>
      <c r="G190" s="91"/>
      <c r="H190" s="91"/>
      <c r="I190" s="93"/>
      <c r="K190" t="s">
        <v>87</v>
      </c>
      <c r="L190" t="s">
        <v>5</v>
      </c>
    </row>
    <row r="191" spans="3:12" ht="16.5" hidden="1" x14ac:dyDescent="0.3">
      <c r="C191" s="89"/>
      <c r="D191" s="90"/>
      <c r="E191" s="91"/>
      <c r="F191" s="92"/>
      <c r="G191" s="91"/>
      <c r="H191" s="91"/>
      <c r="I191" s="93"/>
      <c r="K191" t="s">
        <v>88</v>
      </c>
      <c r="L191" t="s">
        <v>5</v>
      </c>
    </row>
    <row r="192" spans="3:12" ht="16.5" hidden="1" x14ac:dyDescent="0.3">
      <c r="C192" s="89"/>
      <c r="D192" s="90"/>
      <c r="E192" s="91"/>
      <c r="F192" s="92"/>
      <c r="G192" s="91"/>
      <c r="H192" s="91"/>
      <c r="I192" s="93"/>
      <c r="K192" t="s">
        <v>90</v>
      </c>
      <c r="L192" t="s">
        <v>4</v>
      </c>
    </row>
    <row r="193" spans="3:12" ht="16.5" hidden="1" x14ac:dyDescent="0.3">
      <c r="C193" s="89"/>
      <c r="D193" s="90"/>
      <c r="E193" s="91"/>
      <c r="F193" s="92"/>
      <c r="G193" s="91"/>
      <c r="H193" s="91"/>
      <c r="I193" s="93"/>
      <c r="K193" t="s">
        <v>91</v>
      </c>
      <c r="L193" t="s">
        <v>5</v>
      </c>
    </row>
    <row r="194" spans="3:12" ht="16.5" hidden="1" x14ac:dyDescent="0.3">
      <c r="C194" s="89"/>
      <c r="D194" s="90"/>
      <c r="E194" s="91"/>
      <c r="F194" s="92"/>
      <c r="G194" s="91"/>
      <c r="H194" s="91"/>
      <c r="I194" s="93"/>
      <c r="K194" t="s">
        <v>92</v>
      </c>
      <c r="L194" t="s">
        <v>5</v>
      </c>
    </row>
    <row r="195" spans="3:12" ht="16.5" hidden="1" x14ac:dyDescent="0.3">
      <c r="C195" s="89"/>
      <c r="D195" s="90"/>
      <c r="E195" s="91"/>
      <c r="F195" s="92"/>
      <c r="G195" s="91"/>
      <c r="H195" s="91"/>
      <c r="I195" s="93"/>
      <c r="K195" t="s">
        <v>93</v>
      </c>
      <c r="L195" t="s">
        <v>4</v>
      </c>
    </row>
    <row r="196" spans="3:12" ht="16.5" hidden="1" x14ac:dyDescent="0.3">
      <c r="C196" s="89"/>
      <c r="D196" s="90"/>
      <c r="E196" s="91"/>
      <c r="F196" s="92"/>
      <c r="G196" s="91"/>
      <c r="H196" s="91"/>
      <c r="I196" s="93"/>
      <c r="K196" t="s">
        <v>94</v>
      </c>
      <c r="L196" t="s">
        <v>6</v>
      </c>
    </row>
    <row r="197" spans="3:12" ht="16.5" hidden="1" x14ac:dyDescent="0.3">
      <c r="C197" s="89"/>
      <c r="D197" s="90"/>
      <c r="E197" s="91"/>
      <c r="F197" s="92"/>
      <c r="G197" s="91"/>
      <c r="H197" s="91"/>
      <c r="I197" s="93"/>
      <c r="K197" t="s">
        <v>95</v>
      </c>
      <c r="L197" t="s">
        <v>4</v>
      </c>
    </row>
    <row r="198" spans="3:12" ht="16.5" hidden="1" x14ac:dyDescent="0.3">
      <c r="C198" s="89"/>
      <c r="D198" s="90"/>
      <c r="E198" s="91"/>
      <c r="F198" s="92"/>
      <c r="G198" s="91"/>
      <c r="H198" s="91"/>
      <c r="I198" s="93"/>
      <c r="K198" t="s">
        <v>97</v>
      </c>
      <c r="L198" t="s">
        <v>5</v>
      </c>
    </row>
    <row r="199" spans="3:12" ht="16.5" hidden="1" x14ac:dyDescent="0.3">
      <c r="C199" s="89"/>
      <c r="D199" s="90"/>
      <c r="E199" s="91"/>
      <c r="F199" s="92"/>
      <c r="G199" s="91"/>
      <c r="H199" s="91"/>
      <c r="I199" s="93"/>
      <c r="K199" t="s">
        <v>96</v>
      </c>
      <c r="L199" t="s">
        <v>5</v>
      </c>
    </row>
    <row r="200" spans="3:12" ht="16.5" hidden="1" x14ac:dyDescent="0.3">
      <c r="C200" s="89"/>
      <c r="D200" s="90"/>
      <c r="E200" s="91"/>
      <c r="F200" s="92"/>
      <c r="G200" s="91"/>
      <c r="H200" s="91"/>
      <c r="I200" s="93"/>
      <c r="K200" t="s">
        <v>98</v>
      </c>
      <c r="L200" t="s">
        <v>5</v>
      </c>
    </row>
    <row r="201" spans="3:12" ht="16.5" hidden="1" x14ac:dyDescent="0.3">
      <c r="C201" s="89"/>
      <c r="D201" s="90"/>
      <c r="E201" s="91"/>
      <c r="F201" s="92"/>
      <c r="G201" s="91"/>
      <c r="H201" s="91"/>
      <c r="I201" s="93"/>
      <c r="K201" t="s">
        <v>99</v>
      </c>
      <c r="L201" t="s">
        <v>5</v>
      </c>
    </row>
    <row r="202" spans="3:12" ht="16.5" hidden="1" x14ac:dyDescent="0.3">
      <c r="C202" s="89"/>
      <c r="D202" s="90"/>
      <c r="E202" s="91"/>
      <c r="F202" s="92"/>
      <c r="G202" s="91"/>
      <c r="H202" s="91"/>
      <c r="I202" s="93"/>
      <c r="K202" t="s">
        <v>100</v>
      </c>
      <c r="L202" t="s">
        <v>5</v>
      </c>
    </row>
    <row r="203" spans="3:12" ht="16.5" hidden="1" x14ac:dyDescent="0.3">
      <c r="C203" s="89"/>
      <c r="D203" s="90"/>
      <c r="E203" s="91"/>
      <c r="F203" s="92"/>
      <c r="G203" s="91"/>
      <c r="H203" s="91"/>
      <c r="I203" s="93"/>
      <c r="K203" t="s">
        <v>101</v>
      </c>
      <c r="L203" t="s">
        <v>4</v>
      </c>
    </row>
    <row r="204" spans="3:12" ht="16.5" hidden="1" x14ac:dyDescent="0.3">
      <c r="C204" s="89"/>
      <c r="D204" s="90"/>
      <c r="E204" s="91"/>
      <c r="F204" s="92"/>
      <c r="G204" s="91"/>
      <c r="H204" s="91"/>
      <c r="I204" s="93"/>
      <c r="K204" t="s">
        <v>102</v>
      </c>
      <c r="L204" t="s">
        <v>4</v>
      </c>
    </row>
    <row r="205" spans="3:12" ht="16.5" hidden="1" x14ac:dyDescent="0.3">
      <c r="C205" s="89"/>
      <c r="D205" s="90"/>
      <c r="E205" s="91"/>
      <c r="F205" s="92"/>
      <c r="G205" s="91"/>
      <c r="H205" s="91"/>
      <c r="I205" s="93"/>
      <c r="K205" t="s">
        <v>103</v>
      </c>
      <c r="L205" t="s">
        <v>6</v>
      </c>
    </row>
    <row r="206" spans="3:12" ht="16.5" hidden="1" x14ac:dyDescent="0.3">
      <c r="C206" s="89"/>
      <c r="D206" s="90"/>
      <c r="E206" s="91"/>
      <c r="F206" s="92"/>
      <c r="G206" s="91"/>
      <c r="H206" s="91"/>
      <c r="I206" s="93"/>
      <c r="K206" t="s">
        <v>104</v>
      </c>
      <c r="L206" t="s">
        <v>5</v>
      </c>
    </row>
    <row r="207" spans="3:12" ht="16.5" hidden="1" x14ac:dyDescent="0.3">
      <c r="C207" s="89"/>
      <c r="D207" s="90"/>
      <c r="E207" s="91"/>
      <c r="F207" s="92"/>
      <c r="G207" s="91"/>
      <c r="H207" s="91"/>
      <c r="I207" s="93"/>
      <c r="K207" t="s">
        <v>105</v>
      </c>
      <c r="L207" t="s">
        <v>6</v>
      </c>
    </row>
    <row r="208" spans="3:12" ht="16.5" hidden="1" x14ac:dyDescent="0.3">
      <c r="C208" s="89"/>
      <c r="D208" s="90"/>
      <c r="E208" s="91"/>
      <c r="F208" s="92"/>
      <c r="G208" s="91"/>
      <c r="H208" s="91"/>
      <c r="I208" s="93"/>
      <c r="K208" t="s">
        <v>86</v>
      </c>
      <c r="L208" t="s">
        <v>4</v>
      </c>
    </row>
    <row r="209" spans="3:12" ht="16.5" hidden="1" x14ac:dyDescent="0.3">
      <c r="C209" s="89"/>
      <c r="D209" s="90"/>
      <c r="E209" s="91"/>
      <c r="F209" s="92"/>
      <c r="G209" s="91"/>
      <c r="H209" s="91"/>
      <c r="I209" s="93"/>
      <c r="K209" t="s">
        <v>106</v>
      </c>
      <c r="L209" t="s">
        <v>5</v>
      </c>
    </row>
    <row r="210" spans="3:12" ht="16.5" hidden="1" x14ac:dyDescent="0.3">
      <c r="C210" s="89"/>
      <c r="D210" s="90"/>
      <c r="E210" s="91"/>
      <c r="F210" s="92"/>
      <c r="G210" s="91"/>
      <c r="H210" s="91"/>
      <c r="I210" s="93"/>
      <c r="K210" t="s">
        <v>107</v>
      </c>
      <c r="L210" t="s">
        <v>6</v>
      </c>
    </row>
    <row r="211" spans="3:12" ht="16.5" hidden="1" x14ac:dyDescent="0.3">
      <c r="C211" s="89"/>
      <c r="D211" s="90"/>
      <c r="E211" s="91"/>
      <c r="F211" s="92"/>
      <c r="G211" s="91"/>
      <c r="H211" s="91"/>
      <c r="I211" s="93"/>
      <c r="K211" t="s">
        <v>108</v>
      </c>
      <c r="L211" t="s">
        <v>5</v>
      </c>
    </row>
    <row r="212" spans="3:12" ht="16.5" hidden="1" x14ac:dyDescent="0.3">
      <c r="C212" s="89"/>
      <c r="D212" s="90"/>
      <c r="E212" s="91"/>
      <c r="F212" s="92"/>
      <c r="G212" s="91"/>
      <c r="H212" s="91"/>
      <c r="I212" s="93"/>
      <c r="K212" t="s">
        <v>109</v>
      </c>
      <c r="L212" t="s">
        <v>5</v>
      </c>
    </row>
    <row r="213" spans="3:12" ht="16.5" hidden="1" x14ac:dyDescent="0.3">
      <c r="C213" s="89"/>
      <c r="D213" s="90"/>
      <c r="E213" s="91"/>
      <c r="F213" s="92"/>
      <c r="G213" s="91"/>
      <c r="H213" s="91"/>
      <c r="I213" s="93"/>
      <c r="K213" t="s">
        <v>110</v>
      </c>
      <c r="L213" t="s">
        <v>5</v>
      </c>
    </row>
    <row r="214" spans="3:12" ht="16.5" hidden="1" x14ac:dyDescent="0.3">
      <c r="C214" s="89"/>
      <c r="D214" s="90"/>
      <c r="E214" s="91"/>
      <c r="F214" s="92"/>
      <c r="G214" s="91"/>
      <c r="H214" s="91"/>
      <c r="I214" s="93"/>
      <c r="K214" t="s">
        <v>111</v>
      </c>
      <c r="L214" t="s">
        <v>4</v>
      </c>
    </row>
    <row r="215" spans="3:12" ht="16.5" hidden="1" x14ac:dyDescent="0.3">
      <c r="C215" s="89"/>
      <c r="D215" s="90"/>
      <c r="E215" s="91"/>
      <c r="F215" s="92"/>
      <c r="G215" s="91"/>
      <c r="H215" s="91"/>
      <c r="I215" s="93"/>
      <c r="K215" t="s">
        <v>112</v>
      </c>
      <c r="L215" t="s">
        <v>4</v>
      </c>
    </row>
    <row r="216" spans="3:12" ht="16.5" hidden="1" x14ac:dyDescent="0.3">
      <c r="C216" s="89"/>
      <c r="D216" s="90"/>
      <c r="E216" s="91"/>
      <c r="F216" s="92"/>
      <c r="G216" s="91"/>
      <c r="H216" s="91"/>
      <c r="I216" s="93"/>
      <c r="K216" t="s">
        <v>113</v>
      </c>
      <c r="L216" t="s">
        <v>4</v>
      </c>
    </row>
    <row r="217" spans="3:12" ht="16.5" hidden="1" x14ac:dyDescent="0.3">
      <c r="C217" s="89"/>
      <c r="D217" s="90"/>
      <c r="E217" s="91"/>
      <c r="F217" s="92"/>
      <c r="G217" s="91"/>
      <c r="H217" s="91"/>
      <c r="I217" s="93"/>
      <c r="K217" t="s">
        <v>114</v>
      </c>
      <c r="L217" t="s">
        <v>4</v>
      </c>
    </row>
    <row r="218" spans="3:12" ht="16.5" hidden="1" x14ac:dyDescent="0.3">
      <c r="C218" s="89"/>
      <c r="D218" s="90"/>
      <c r="E218" s="91"/>
      <c r="F218" s="92"/>
      <c r="G218" s="91"/>
      <c r="H218" s="91"/>
      <c r="I218" s="93"/>
      <c r="K218" t="s">
        <v>115</v>
      </c>
      <c r="L218" t="s">
        <v>6</v>
      </c>
    </row>
    <row r="219" spans="3:12" ht="16.5" hidden="1" x14ac:dyDescent="0.3">
      <c r="C219" s="89"/>
      <c r="D219" s="90"/>
      <c r="E219" s="91"/>
      <c r="F219" s="92"/>
      <c r="G219" s="91"/>
      <c r="H219" s="91"/>
      <c r="I219" s="93"/>
      <c r="K219" t="s">
        <v>116</v>
      </c>
      <c r="L219" t="s">
        <v>4</v>
      </c>
    </row>
    <row r="220" spans="3:12" ht="16.5" hidden="1" x14ac:dyDescent="0.3">
      <c r="C220" s="89"/>
      <c r="D220" s="90"/>
      <c r="E220" s="91"/>
      <c r="F220" s="92"/>
      <c r="G220" s="91"/>
      <c r="H220" s="91"/>
      <c r="I220" s="93"/>
      <c r="K220" t="s">
        <v>117</v>
      </c>
      <c r="L220" t="s">
        <v>5</v>
      </c>
    </row>
    <row r="221" spans="3:12" ht="16.5" hidden="1" x14ac:dyDescent="0.3">
      <c r="C221" s="89"/>
      <c r="D221" s="90"/>
      <c r="E221" s="91"/>
      <c r="F221" s="92"/>
      <c r="G221" s="91"/>
      <c r="H221" s="91"/>
      <c r="I221" s="93"/>
      <c r="K221" t="s">
        <v>118</v>
      </c>
      <c r="L221" t="s">
        <v>4</v>
      </c>
    </row>
    <row r="222" spans="3:12" ht="16.5" hidden="1" x14ac:dyDescent="0.3">
      <c r="C222" s="89"/>
      <c r="D222" s="90"/>
      <c r="E222" s="91"/>
      <c r="F222" s="92"/>
      <c r="G222" s="91"/>
      <c r="H222" s="91"/>
      <c r="I222" s="93"/>
      <c r="K222" t="s">
        <v>119</v>
      </c>
      <c r="L222" t="s">
        <v>4</v>
      </c>
    </row>
    <row r="223" spans="3:12" ht="16.5" hidden="1" x14ac:dyDescent="0.3">
      <c r="C223" s="89"/>
      <c r="D223" s="90"/>
      <c r="E223" s="91"/>
      <c r="F223" s="92"/>
      <c r="G223" s="91"/>
      <c r="H223" s="91"/>
      <c r="I223" s="93"/>
      <c r="K223" t="s">
        <v>120</v>
      </c>
      <c r="L223" t="s">
        <v>5</v>
      </c>
    </row>
    <row r="224" spans="3:12" ht="16.5" hidden="1" x14ac:dyDescent="0.3">
      <c r="C224" s="89"/>
      <c r="D224" s="90"/>
      <c r="E224" s="91"/>
      <c r="F224" s="92"/>
      <c r="G224" s="91"/>
      <c r="H224" s="91"/>
      <c r="I224" s="93"/>
      <c r="K224" t="s">
        <v>121</v>
      </c>
      <c r="L224" t="s">
        <v>5</v>
      </c>
    </row>
    <row r="225" spans="3:20" ht="16.5" hidden="1" x14ac:dyDescent="0.3">
      <c r="C225" s="89"/>
      <c r="D225" s="90"/>
      <c r="E225" s="91"/>
      <c r="F225" s="92"/>
      <c r="G225" s="91"/>
      <c r="H225" s="91"/>
      <c r="I225" s="93"/>
      <c r="K225" t="s">
        <v>122</v>
      </c>
      <c r="L225" t="s">
        <v>4</v>
      </c>
    </row>
    <row r="226" spans="3:20" ht="16.5" hidden="1" x14ac:dyDescent="0.3">
      <c r="C226" s="89"/>
      <c r="D226" s="90"/>
      <c r="E226" s="91"/>
      <c r="F226" s="92"/>
      <c r="G226" s="91"/>
      <c r="H226" s="91"/>
      <c r="I226" s="93"/>
      <c r="K226" t="s">
        <v>24</v>
      </c>
      <c r="L226" t="s">
        <v>4</v>
      </c>
    </row>
    <row r="227" spans="3:20" ht="16.5" hidden="1" x14ac:dyDescent="0.3">
      <c r="C227" s="89"/>
      <c r="D227" s="90"/>
      <c r="E227" s="91"/>
      <c r="F227" s="92"/>
      <c r="G227" s="91"/>
      <c r="H227" s="91"/>
      <c r="I227" s="93"/>
      <c r="K227" t="s">
        <v>124</v>
      </c>
      <c r="L227" t="s">
        <v>4</v>
      </c>
    </row>
    <row r="228" spans="3:20" ht="16.5" hidden="1" x14ac:dyDescent="0.3">
      <c r="C228" s="89"/>
      <c r="D228" s="90"/>
      <c r="E228" s="91"/>
      <c r="F228" s="92"/>
      <c r="G228" s="91"/>
      <c r="H228" s="91"/>
      <c r="I228" s="93"/>
      <c r="K228" t="s">
        <v>125</v>
      </c>
      <c r="L228" t="s">
        <v>5</v>
      </c>
    </row>
    <row r="229" spans="3:20" ht="16.5" hidden="1" x14ac:dyDescent="0.3">
      <c r="C229" s="89"/>
      <c r="D229" s="90"/>
      <c r="E229" s="91"/>
      <c r="F229" s="92"/>
      <c r="G229" s="91"/>
      <c r="H229" s="91"/>
      <c r="I229" s="93"/>
      <c r="K229" t="s">
        <v>126</v>
      </c>
      <c r="L229" t="s">
        <v>5</v>
      </c>
    </row>
    <row r="230" spans="3:20" ht="16.5" hidden="1" x14ac:dyDescent="0.3">
      <c r="C230" s="89"/>
      <c r="D230" s="90"/>
      <c r="E230" s="91"/>
      <c r="F230" s="92"/>
      <c r="G230" s="91"/>
      <c r="H230" s="91"/>
      <c r="I230" s="93"/>
      <c r="K230" t="s">
        <v>127</v>
      </c>
      <c r="L230" t="s">
        <v>4</v>
      </c>
    </row>
    <row r="231" spans="3:20" ht="16.5" hidden="1" x14ac:dyDescent="0.3">
      <c r="C231" s="89"/>
      <c r="D231" s="90"/>
      <c r="E231" s="91"/>
      <c r="F231" s="92"/>
      <c r="G231" s="91"/>
      <c r="H231" s="91"/>
      <c r="I231" s="93"/>
      <c r="K231" t="s">
        <v>128</v>
      </c>
      <c r="L231" t="s">
        <v>5</v>
      </c>
    </row>
    <row r="232" spans="3:20" ht="16.5" hidden="1" x14ac:dyDescent="0.3">
      <c r="C232" s="89"/>
      <c r="D232" s="90"/>
      <c r="E232" s="91"/>
      <c r="F232" s="92"/>
      <c r="G232" s="91"/>
      <c r="H232" s="91"/>
      <c r="I232" s="93"/>
      <c r="K232" s="8" t="s">
        <v>129</v>
      </c>
      <c r="L232" t="s">
        <v>4</v>
      </c>
    </row>
    <row r="233" spans="3:20" ht="16.5" hidden="1" x14ac:dyDescent="0.3">
      <c r="C233" s="89"/>
      <c r="D233" s="90"/>
      <c r="E233" s="91"/>
      <c r="F233" s="92"/>
      <c r="G233" s="91"/>
      <c r="H233" s="91"/>
      <c r="I233" s="93"/>
      <c r="K233" t="s">
        <v>131</v>
      </c>
      <c r="L233" t="s">
        <v>5</v>
      </c>
    </row>
    <row r="234" spans="3:20" hidden="1" x14ac:dyDescent="0.25">
      <c r="K234" t="s">
        <v>78</v>
      </c>
      <c r="L234" t="s">
        <v>5</v>
      </c>
    </row>
    <row r="235" spans="3:20" x14ac:dyDescent="0.25"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</row>
    <row r="236" spans="3:20" x14ac:dyDescent="0.25"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</row>
    <row r="237" spans="3:20" x14ac:dyDescent="0.25"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</row>
    <row r="238" spans="3:20" x14ac:dyDescent="0.25"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</row>
  </sheetData>
  <sheetProtection algorithmName="SHA-512" hashValue="m7NBzR96LYIHgdt11PD0tOGLM76IRpoMW2k7EceDbiwsCUnhdn3/B2SeG9+xS/YjxZKKTlC6+1/T6p8S46Uz1A==" saltValue="ZNWFhTczGliOuqc9oN0Vaw==" spinCount="100000" sheet="1" objects="1" scenarios="1" selectLockedCells="1" selectUnlockedCells="1"/>
  <sortState xmlns:xlrd2="http://schemas.microsoft.com/office/spreadsheetml/2017/richdata2" ref="D131:I235">
    <sortCondition descending="1" ref="I131:I235"/>
  </sortState>
  <mergeCells count="12">
    <mergeCell ref="C46:I46"/>
    <mergeCell ref="C2:D4"/>
    <mergeCell ref="C6:I6"/>
    <mergeCell ref="N6:T6"/>
    <mergeCell ref="C22:I22"/>
    <mergeCell ref="N22:T22"/>
    <mergeCell ref="E2:Q4"/>
    <mergeCell ref="C70:D72"/>
    <mergeCell ref="E70:Q72"/>
    <mergeCell ref="C90:I90"/>
    <mergeCell ref="N90:T90"/>
    <mergeCell ref="C235:T238"/>
  </mergeCells>
  <pageMargins left="0.25" right="0.25" top="0.75" bottom="0.75" header="0.3" footer="0.3"/>
  <pageSetup scale="49" fitToHeight="0" orientation="landscape" r:id="rId1"/>
  <headerFooter>
    <oddFooter>&amp;C&amp;G
Página &amp;P de &amp;N - Bloques: 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D1D1B"/>
    <pageSetUpPr fitToPage="1"/>
  </sheetPr>
  <dimension ref="B1:N16"/>
  <sheetViews>
    <sheetView zoomScaleNormal="100" workbookViewId="0">
      <selection activeCell="A13" sqref="A13:XFD16"/>
    </sheetView>
  </sheetViews>
  <sheetFormatPr baseColWidth="10" defaultColWidth="11.42578125" defaultRowHeight="15" x14ac:dyDescent="0.25"/>
  <cols>
    <col min="2" max="2" width="4.140625" customWidth="1"/>
    <col min="3" max="3" width="34.28515625" customWidth="1"/>
    <col min="5" max="5" width="15.140625" customWidth="1"/>
    <col min="6" max="6" width="11.42578125" customWidth="1"/>
    <col min="8" max="8" width="11.42578125" customWidth="1"/>
    <col min="9" max="9" width="4.140625" customWidth="1"/>
    <col min="10" max="10" width="34.28515625" customWidth="1"/>
    <col min="12" max="12" width="15.140625" customWidth="1"/>
  </cols>
  <sheetData>
    <row r="1" spans="2:14" ht="15.75" thickBot="1" x14ac:dyDescent="0.3"/>
    <row r="2" spans="2:14" ht="22.5" customHeight="1" x14ac:dyDescent="0.25">
      <c r="B2" s="100"/>
      <c r="C2" s="101"/>
      <c r="D2" s="129" t="s">
        <v>132</v>
      </c>
      <c r="E2" s="130"/>
      <c r="F2" s="130"/>
      <c r="G2" s="130"/>
      <c r="H2" s="130"/>
      <c r="I2" s="130"/>
      <c r="J2" s="130"/>
      <c r="K2" s="130"/>
      <c r="L2" s="101"/>
      <c r="M2" s="101"/>
      <c r="N2" s="133"/>
    </row>
    <row r="3" spans="2:14" ht="22.5" customHeight="1" x14ac:dyDescent="0.25">
      <c r="B3" s="102"/>
      <c r="C3" s="103"/>
      <c r="D3" s="131"/>
      <c r="E3" s="131"/>
      <c r="F3" s="131"/>
      <c r="G3" s="131"/>
      <c r="H3" s="131"/>
      <c r="I3" s="131"/>
      <c r="J3" s="131"/>
      <c r="K3" s="131"/>
      <c r="L3" s="103"/>
      <c r="M3" s="103"/>
      <c r="N3" s="134"/>
    </row>
    <row r="4" spans="2:14" ht="22.5" customHeight="1" thickBot="1" x14ac:dyDescent="0.3">
      <c r="B4" s="104"/>
      <c r="C4" s="105"/>
      <c r="D4" s="132"/>
      <c r="E4" s="132"/>
      <c r="F4" s="132"/>
      <c r="G4" s="132"/>
      <c r="H4" s="132"/>
      <c r="I4" s="132"/>
      <c r="J4" s="132"/>
      <c r="K4" s="132"/>
      <c r="L4" s="105"/>
      <c r="M4" s="105"/>
      <c r="N4" s="135"/>
    </row>
    <row r="5" spans="2:14" ht="15" customHeight="1" thickBot="1" x14ac:dyDescent="0.3">
      <c r="B5" s="57"/>
      <c r="C5" s="57"/>
      <c r="D5" s="56"/>
      <c r="E5" s="56"/>
      <c r="F5" s="56"/>
      <c r="G5" s="56"/>
      <c r="H5" s="56"/>
      <c r="I5" s="56"/>
      <c r="J5" s="56"/>
      <c r="K5" s="56"/>
      <c r="L5" s="57"/>
      <c r="M5" s="57"/>
      <c r="N5" s="57"/>
    </row>
    <row r="6" spans="2:14" x14ac:dyDescent="0.25">
      <c r="B6" s="126" t="s">
        <v>146</v>
      </c>
      <c r="C6" s="127"/>
      <c r="D6" s="127"/>
      <c r="E6" s="127"/>
      <c r="F6" s="127"/>
      <c r="G6" s="128"/>
    </row>
    <row r="7" spans="2:14" ht="15.75" thickBot="1" x14ac:dyDescent="0.3">
      <c r="B7" s="22" t="s">
        <v>0</v>
      </c>
      <c r="C7" s="14" t="s">
        <v>1</v>
      </c>
      <c r="D7" s="23" t="s">
        <v>2</v>
      </c>
      <c r="E7" s="23" t="s">
        <v>3</v>
      </c>
      <c r="F7" s="14" t="s">
        <v>135</v>
      </c>
      <c r="G7" s="15" t="s">
        <v>136</v>
      </c>
    </row>
    <row r="8" spans="2:14" ht="15.75" thickBot="1" x14ac:dyDescent="0.3">
      <c r="B8" s="82">
        <v>1</v>
      </c>
      <c r="C8" s="83" t="s">
        <v>55</v>
      </c>
      <c r="D8" s="84">
        <v>9425</v>
      </c>
      <c r="E8" s="87" t="s">
        <v>142</v>
      </c>
      <c r="F8" s="88" t="s">
        <v>142</v>
      </c>
      <c r="G8" s="86">
        <v>0</v>
      </c>
      <c r="H8" s="85"/>
    </row>
    <row r="9" spans="2:14" x14ac:dyDescent="0.25">
      <c r="B9" s="24"/>
      <c r="D9" s="25"/>
      <c r="E9" s="25"/>
      <c r="F9" s="25"/>
      <c r="G9" s="26"/>
    </row>
    <row r="10" spans="2:14" x14ac:dyDescent="0.25">
      <c r="B10" s="24"/>
      <c r="D10" s="25"/>
      <c r="E10" s="25"/>
      <c r="F10" s="25"/>
      <c r="G10" s="26"/>
    </row>
    <row r="11" spans="2:14" x14ac:dyDescent="0.25">
      <c r="B11" s="24"/>
      <c r="D11" s="25"/>
      <c r="E11" s="25"/>
      <c r="F11" s="25"/>
      <c r="G11" s="26"/>
    </row>
    <row r="13" spans="2:14" x14ac:dyDescent="0.2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2:14" x14ac:dyDescent="0.25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 x14ac:dyDescent="0.25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</sheetData>
  <sheetProtection algorithmName="SHA-512" hashValue="ZG6oHfkKSNpUiqCAPEpSyDerDYsHG+3v1u5XGGrFJ4mMf1lgn92O4sOg6LpHbkvBr5OkCUBfWV5bkIP48s8XWQ==" saltValue="hRtuE7w5lymDeWWYwHBBBw==" spinCount="100000" sheet="1" objects="1" scenarios="1" selectLockedCells="1" selectUnlockedCells="1"/>
  <mergeCells count="5">
    <mergeCell ref="B13:N16"/>
    <mergeCell ref="B6:G6"/>
    <mergeCell ref="B2:C4"/>
    <mergeCell ref="D2:K4"/>
    <mergeCell ref="L2:N4"/>
  </mergeCells>
  <pageMargins left="0.25" right="0.25" top="0.75" bottom="0.75" header="0.3" footer="0.3"/>
  <pageSetup scale="71" fitToHeight="0" orientation="landscape" r:id="rId1"/>
  <headerFooter>
    <oddFooter>&amp;C&amp;G
Página &amp;P de &amp;N - Bloques: &amp;A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D1D1B"/>
    <pageSetUpPr fitToPage="1"/>
  </sheetPr>
  <dimension ref="B1:N16"/>
  <sheetViews>
    <sheetView zoomScaleNormal="100" workbookViewId="0"/>
  </sheetViews>
  <sheetFormatPr baseColWidth="10" defaultColWidth="11.42578125" defaultRowHeight="15" x14ac:dyDescent="0.25"/>
  <cols>
    <col min="2" max="2" width="4.140625" customWidth="1"/>
    <col min="3" max="3" width="34.28515625" customWidth="1"/>
    <col min="5" max="5" width="15.140625" customWidth="1"/>
    <col min="6" max="6" width="11.42578125" customWidth="1"/>
    <col min="8" max="8" width="11.42578125" customWidth="1"/>
    <col min="9" max="9" width="4.140625" customWidth="1"/>
    <col min="10" max="10" width="34.28515625" customWidth="1"/>
    <col min="12" max="12" width="15.140625" customWidth="1"/>
  </cols>
  <sheetData>
    <row r="1" spans="2:14" ht="15.75" thickBot="1" x14ac:dyDescent="0.3"/>
    <row r="2" spans="2:14" ht="22.5" customHeight="1" x14ac:dyDescent="0.25">
      <c r="B2" s="100"/>
      <c r="C2" s="101"/>
      <c r="D2" s="129" t="s">
        <v>143</v>
      </c>
      <c r="E2" s="130"/>
      <c r="F2" s="130"/>
      <c r="G2" s="130"/>
      <c r="H2" s="130"/>
      <c r="I2" s="130"/>
      <c r="J2" s="130"/>
      <c r="K2" s="130"/>
      <c r="L2" s="101"/>
      <c r="M2" s="101"/>
      <c r="N2" s="133"/>
    </row>
    <row r="3" spans="2:14" ht="22.5" customHeight="1" x14ac:dyDescent="0.25">
      <c r="B3" s="102"/>
      <c r="C3" s="103"/>
      <c r="D3" s="131"/>
      <c r="E3" s="131"/>
      <c r="F3" s="131"/>
      <c r="G3" s="131"/>
      <c r="H3" s="131"/>
      <c r="I3" s="131"/>
      <c r="J3" s="131"/>
      <c r="K3" s="131"/>
      <c r="L3" s="103"/>
      <c r="M3" s="103"/>
      <c r="N3" s="134"/>
    </row>
    <row r="4" spans="2:14" ht="22.5" customHeight="1" thickBot="1" x14ac:dyDescent="0.3">
      <c r="B4" s="104"/>
      <c r="C4" s="105"/>
      <c r="D4" s="132"/>
      <c r="E4" s="132"/>
      <c r="F4" s="132"/>
      <c r="G4" s="132"/>
      <c r="H4" s="132"/>
      <c r="I4" s="132"/>
      <c r="J4" s="132"/>
      <c r="K4" s="132"/>
      <c r="L4" s="105"/>
      <c r="M4" s="105"/>
      <c r="N4" s="135"/>
    </row>
    <row r="5" spans="2:14" ht="15" customHeight="1" thickBot="1" x14ac:dyDescent="0.3">
      <c r="B5" s="57"/>
      <c r="C5" s="57"/>
      <c r="D5" s="56"/>
      <c r="E5" s="56"/>
      <c r="F5" s="56"/>
      <c r="G5" s="56"/>
      <c r="H5" s="56"/>
      <c r="I5" s="56"/>
      <c r="J5" s="56"/>
      <c r="K5" s="56"/>
      <c r="L5" s="57"/>
      <c r="M5" s="57"/>
      <c r="N5" s="57"/>
    </row>
    <row r="6" spans="2:14" x14ac:dyDescent="0.25">
      <c r="B6" s="126" t="s">
        <v>146</v>
      </c>
      <c r="C6" s="127"/>
      <c r="D6" s="127"/>
      <c r="E6" s="127"/>
      <c r="F6" s="127"/>
      <c r="G6" s="128"/>
    </row>
    <row r="7" spans="2:14" ht="15.75" thickBot="1" x14ac:dyDescent="0.3">
      <c r="B7" s="22" t="s">
        <v>0</v>
      </c>
      <c r="C7" s="14" t="s">
        <v>1</v>
      </c>
      <c r="D7" s="23" t="s">
        <v>2</v>
      </c>
      <c r="E7" s="23" t="s">
        <v>3</v>
      </c>
      <c r="F7" s="14" t="s">
        <v>135</v>
      </c>
      <c r="G7" s="15" t="s">
        <v>136</v>
      </c>
    </row>
    <row r="8" spans="2:14" ht="15.75" thickBot="1" x14ac:dyDescent="0.3">
      <c r="B8" s="82">
        <v>1</v>
      </c>
      <c r="C8" s="83" t="s">
        <v>55</v>
      </c>
      <c r="D8" s="84">
        <v>9425</v>
      </c>
      <c r="E8" s="87" t="s">
        <v>142</v>
      </c>
      <c r="F8" s="88" t="s">
        <v>142</v>
      </c>
      <c r="G8" s="86">
        <v>0</v>
      </c>
      <c r="H8" s="85"/>
    </row>
    <row r="9" spans="2:14" x14ac:dyDescent="0.25">
      <c r="B9" s="24"/>
      <c r="D9" s="25"/>
      <c r="E9" s="25"/>
      <c r="F9" s="25"/>
      <c r="G9" s="26"/>
    </row>
    <row r="10" spans="2:14" x14ac:dyDescent="0.25">
      <c r="B10" s="24"/>
      <c r="D10" s="25"/>
      <c r="E10" s="25"/>
      <c r="F10" s="25"/>
      <c r="G10" s="26"/>
    </row>
    <row r="11" spans="2:14" x14ac:dyDescent="0.25">
      <c r="B11" s="24"/>
      <c r="D11" s="25"/>
      <c r="E11" s="25"/>
      <c r="F11" s="25"/>
      <c r="G11" s="26"/>
    </row>
    <row r="13" spans="2:14" x14ac:dyDescent="0.2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2:14" x14ac:dyDescent="0.25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 x14ac:dyDescent="0.25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</sheetData>
  <sheetProtection algorithmName="SHA-512" hashValue="Hi8+0pc+0qdMQH+VHaKucKRi8L8NrBzknKjofUBmvN23l6yK/GTNxCrr3dormOXERpmiX8MlPKgD94IBfbzfXA==" saltValue="9vnQSITIzCXAaENvjliFhQ==" spinCount="100000" sheet="1" objects="1" scenarios="1" selectLockedCells="1" selectUnlockedCells="1"/>
  <mergeCells count="5">
    <mergeCell ref="B2:C4"/>
    <mergeCell ref="D2:K4"/>
    <mergeCell ref="L2:N4"/>
    <mergeCell ref="B6:G6"/>
    <mergeCell ref="B13:N16"/>
  </mergeCells>
  <pageMargins left="0.25" right="0.25" top="0.75" bottom="0.75" header="0.3" footer="0.3"/>
  <pageSetup scale="71" fitToHeight="0" orientation="landscape" r:id="rId1"/>
  <headerFooter>
    <oddFooter>&amp;C&amp;G
Página &amp;P de &amp;N - Bloques: &amp;A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D1D1B"/>
    <pageSetUpPr fitToPage="1"/>
  </sheetPr>
  <dimension ref="B1:N16"/>
  <sheetViews>
    <sheetView zoomScaleNormal="100" workbookViewId="0">
      <selection activeCell="J9" sqref="J9"/>
    </sheetView>
  </sheetViews>
  <sheetFormatPr baseColWidth="10" defaultColWidth="11.42578125" defaultRowHeight="15" x14ac:dyDescent="0.25"/>
  <cols>
    <col min="2" max="2" width="4.140625" customWidth="1"/>
    <col min="3" max="3" width="34.28515625" customWidth="1"/>
    <col min="5" max="5" width="15.140625" customWidth="1"/>
    <col min="6" max="6" width="11.42578125" customWidth="1"/>
    <col min="8" max="8" width="11.42578125" customWidth="1"/>
    <col min="9" max="9" width="4.140625" customWidth="1"/>
    <col min="10" max="10" width="34.28515625" customWidth="1"/>
    <col min="12" max="12" width="15.140625" customWidth="1"/>
  </cols>
  <sheetData>
    <row r="1" spans="2:14" ht="15.75" thickBot="1" x14ac:dyDescent="0.3"/>
    <row r="2" spans="2:14" ht="22.5" customHeight="1" x14ac:dyDescent="0.25">
      <c r="B2" s="100"/>
      <c r="C2" s="101"/>
      <c r="D2" s="129" t="s">
        <v>144</v>
      </c>
      <c r="E2" s="130"/>
      <c r="F2" s="130"/>
      <c r="G2" s="130"/>
      <c r="H2" s="130"/>
      <c r="I2" s="130"/>
      <c r="J2" s="130"/>
      <c r="K2" s="130"/>
      <c r="L2" s="101"/>
      <c r="M2" s="101"/>
      <c r="N2" s="133"/>
    </row>
    <row r="3" spans="2:14" ht="22.5" customHeight="1" x14ac:dyDescent="0.25">
      <c r="B3" s="102"/>
      <c r="C3" s="103"/>
      <c r="D3" s="131"/>
      <c r="E3" s="131"/>
      <c r="F3" s="131"/>
      <c r="G3" s="131"/>
      <c r="H3" s="131"/>
      <c r="I3" s="131"/>
      <c r="J3" s="131"/>
      <c r="K3" s="131"/>
      <c r="L3" s="103"/>
      <c r="M3" s="103"/>
      <c r="N3" s="134"/>
    </row>
    <row r="4" spans="2:14" ht="22.5" customHeight="1" thickBot="1" x14ac:dyDescent="0.3">
      <c r="B4" s="104"/>
      <c r="C4" s="105"/>
      <c r="D4" s="132"/>
      <c r="E4" s="132"/>
      <c r="F4" s="132"/>
      <c r="G4" s="132"/>
      <c r="H4" s="132"/>
      <c r="I4" s="132"/>
      <c r="J4" s="132"/>
      <c r="K4" s="132"/>
      <c r="L4" s="105"/>
      <c r="M4" s="105"/>
      <c r="N4" s="135"/>
    </row>
    <row r="5" spans="2:14" ht="15" customHeight="1" thickBot="1" x14ac:dyDescent="0.3">
      <c r="B5" s="57"/>
      <c r="C5" s="57"/>
      <c r="D5" s="56"/>
      <c r="E5" s="56"/>
      <c r="F5" s="56"/>
      <c r="G5" s="56"/>
      <c r="H5" s="56"/>
      <c r="I5" s="56"/>
      <c r="J5" s="56"/>
      <c r="K5" s="56"/>
      <c r="L5" s="57"/>
      <c r="M5" s="57"/>
      <c r="N5" s="57"/>
    </row>
    <row r="6" spans="2:14" x14ac:dyDescent="0.25">
      <c r="B6" s="126" t="s">
        <v>146</v>
      </c>
      <c r="C6" s="127"/>
      <c r="D6" s="127"/>
      <c r="E6" s="127"/>
      <c r="F6" s="127"/>
      <c r="G6" s="128"/>
    </row>
    <row r="7" spans="2:14" ht="15.75" thickBot="1" x14ac:dyDescent="0.3">
      <c r="B7" s="22" t="s">
        <v>0</v>
      </c>
      <c r="C7" s="14" t="s">
        <v>1</v>
      </c>
      <c r="D7" s="23" t="s">
        <v>2</v>
      </c>
      <c r="E7" s="23" t="s">
        <v>3</v>
      </c>
      <c r="F7" s="14" t="s">
        <v>135</v>
      </c>
      <c r="G7" s="15" t="s">
        <v>136</v>
      </c>
    </row>
    <row r="8" spans="2:14" ht="15.75" thickBot="1" x14ac:dyDescent="0.3">
      <c r="B8" s="82">
        <v>1</v>
      </c>
      <c r="C8" s="83" t="s">
        <v>55</v>
      </c>
      <c r="D8" s="84">
        <v>9425</v>
      </c>
      <c r="E8" s="87" t="s">
        <v>142</v>
      </c>
      <c r="F8" s="88" t="s">
        <v>142</v>
      </c>
      <c r="G8" s="86">
        <v>0</v>
      </c>
      <c r="H8" s="85"/>
    </row>
    <row r="9" spans="2:14" x14ac:dyDescent="0.25">
      <c r="B9" s="24"/>
      <c r="D9" s="25"/>
      <c r="E9" s="25"/>
      <c r="F9" s="25"/>
      <c r="G9" s="26"/>
    </row>
    <row r="10" spans="2:14" x14ac:dyDescent="0.25">
      <c r="B10" s="24"/>
      <c r="D10" s="25"/>
      <c r="E10" s="25"/>
      <c r="F10" s="25"/>
      <c r="G10" s="26"/>
    </row>
    <row r="11" spans="2:14" x14ac:dyDescent="0.25">
      <c r="B11" s="24"/>
      <c r="D11" s="25"/>
      <c r="E11" s="25"/>
      <c r="F11" s="25"/>
      <c r="G11" s="26"/>
    </row>
    <row r="13" spans="2:14" x14ac:dyDescent="0.2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2:14" x14ac:dyDescent="0.25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 x14ac:dyDescent="0.25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</sheetData>
  <sheetProtection algorithmName="SHA-512" hashValue="azsD/YzLCE+yqaTCfTvxVKlge6aORynjeisOQvXUhKq8Q6+iesuyRia6c+owoBMH64BHdPRDD9AHaUCY42MpRg==" saltValue="tq5NA2YoX50Prqz2wMvQgA==" spinCount="100000" sheet="1" objects="1" scenarios="1" selectLockedCells="1" selectUnlockedCells="1"/>
  <mergeCells count="5">
    <mergeCell ref="B2:C4"/>
    <mergeCell ref="D2:K4"/>
    <mergeCell ref="L2:N4"/>
    <mergeCell ref="B6:G6"/>
    <mergeCell ref="B13:N16"/>
  </mergeCells>
  <pageMargins left="0.25" right="0.25" top="0.75" bottom="0.75" header="0.3" footer="0.3"/>
  <pageSetup scale="71" fitToHeight="0" orientation="landscape" r:id="rId1"/>
  <headerFooter>
    <oddFooter>&amp;C&amp;G
Página &amp;P de &amp;N - Bloques: &amp;A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FUERZA Y CORAZÓN POR JALISCO</vt:lpstr>
      <vt:lpstr>PAN</vt:lpstr>
      <vt:lpstr>PRI</vt:lpstr>
      <vt:lpstr>PRD</vt:lpstr>
      <vt:lpstr>'FUERZA Y CORAZÓN POR JALISCO'!Área_de_impresión</vt:lpstr>
      <vt:lpstr>PAN!Área_de_impresión</vt:lpstr>
      <vt:lpstr>PRD!Área_de_impresión</vt:lpstr>
      <vt:lpstr>PRI!Área_de_impresión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Alejandro Martínez Meléndez</dc:creator>
  <cp:keywords/>
  <dc:description/>
  <cp:lastModifiedBy>Alejandra Aguayo</cp:lastModifiedBy>
  <cp:revision/>
  <cp:lastPrinted>2024-02-14T21:10:17Z</cp:lastPrinted>
  <dcterms:created xsi:type="dcterms:W3CDTF">2023-07-05T17:15:35Z</dcterms:created>
  <dcterms:modified xsi:type="dcterms:W3CDTF">2024-02-16T20:41:34Z</dcterms:modified>
  <cp:category/>
  <cp:contentStatus/>
</cp:coreProperties>
</file>