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480" windowHeight="8760"/>
  </bookViews>
  <sheets>
    <sheet name="15 DE ABRIL" sheetId="1" r:id="rId1"/>
  </sheets>
  <definedNames>
    <definedName name="_xlnm.Print_Titles" localSheetId="0">'15 DE ABRIL'!$1:$5</definedName>
  </definedNames>
  <calcPr calcId="145621"/>
</workbook>
</file>

<file path=xl/calcChain.xml><?xml version="1.0" encoding="utf-8"?>
<calcChain xmlns="http://schemas.openxmlformats.org/spreadsheetml/2006/main">
  <c r="B3519" i="1" l="1"/>
  <c r="D3505" i="1"/>
  <c r="D1321" i="1"/>
  <c r="D1173" i="1"/>
  <c r="D970" i="1"/>
  <c r="B969" i="1"/>
  <c r="B954" i="1"/>
  <c r="C753" i="1"/>
  <c r="D547" i="1"/>
  <c r="D462" i="1"/>
  <c r="D208" i="1"/>
  <c r="D192" i="1"/>
  <c r="D172" i="1"/>
  <c r="D156" i="1"/>
  <c r="D149" i="1"/>
  <c r="D142" i="1"/>
  <c r="D136" i="1"/>
  <c r="D130" i="1"/>
  <c r="D116" i="1"/>
  <c r="D100" i="1"/>
  <c r="D92" i="1"/>
  <c r="D41" i="1"/>
  <c r="D31" i="1"/>
  <c r="D209" i="1" s="1"/>
  <c r="A11" i="1"/>
  <c r="A12" i="1" s="1"/>
  <c r="A13" i="1" s="1"/>
  <c r="A14" i="1" s="1"/>
  <c r="A17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4" i="1" s="1"/>
  <c r="A85" i="1" s="1"/>
  <c r="A86" i="1" s="1"/>
  <c r="A87" i="1" s="1"/>
  <c r="A88" i="1" s="1"/>
  <c r="A89" i="1" s="1"/>
  <c r="A90" i="1" s="1"/>
  <c r="A91" i="1" s="1"/>
  <c r="A92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3" i="1" s="1"/>
  <c r="A134" i="1" s="1"/>
  <c r="A135" i="1" s="1"/>
  <c r="A136" i="1" s="1"/>
  <c r="A139" i="1" s="1"/>
  <c r="A140" i="1" s="1"/>
  <c r="A141" i="1" s="1"/>
  <c r="A142" i="1" s="1"/>
  <c r="A145" i="1" s="1"/>
  <c r="A146" i="1" s="1"/>
  <c r="A147" i="1" s="1"/>
  <c r="A148" i="1" s="1"/>
  <c r="A149" i="1" s="1"/>
  <c r="A152" i="1" s="1"/>
  <c r="A153" i="1" s="1"/>
  <c r="A154" i="1" s="1"/>
  <c r="A155" i="1" s="1"/>
  <c r="A156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5" i="1" s="1"/>
  <c r="A176" i="1" s="1"/>
  <c r="A177" i="1" s="1"/>
  <c r="A178" i="1" s="1"/>
  <c r="A179" i="1" s="1"/>
  <c r="A180" i="1" s="1"/>
  <c r="A181" i="1" s="1"/>
  <c r="A182" i="1" s="1"/>
  <c r="A183" i="1" s="1"/>
  <c r="A186" i="1" s="1"/>
  <c r="A187" i="1" s="1"/>
  <c r="A188" i="1" s="1"/>
  <c r="A189" i="1" s="1"/>
  <c r="A190" i="1" s="1"/>
  <c r="A191" i="1" s="1"/>
  <c r="A192" i="1" s="1"/>
  <c r="A195" i="1" s="1"/>
  <c r="A196" i="1" s="1"/>
  <c r="A197" i="1" s="1"/>
  <c r="A198" i="1" s="1"/>
  <c r="A199" i="1" s="1"/>
  <c r="A202" i="1" s="1"/>
  <c r="A203" i="1" s="1"/>
  <c r="A204" i="1" s="1"/>
  <c r="A205" i="1" s="1"/>
  <c r="A206" i="1" s="1"/>
  <c r="A207" i="1" s="1"/>
  <c r="A208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7" i="1" s="1"/>
  <c r="A228" i="1" s="1"/>
  <c r="A229" i="1" s="1"/>
  <c r="A230" i="1" s="1"/>
  <c r="A231" i="1" s="1"/>
  <c r="A232" i="1" s="1"/>
  <c r="A233" i="1" s="1"/>
  <c r="A236" i="1" s="1"/>
  <c r="A237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6" i="1" s="1"/>
  <c r="A297" i="1" s="1"/>
  <c r="A298" i="1" s="1"/>
  <c r="A299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4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7" i="1" s="1"/>
  <c r="A418" i="1" s="1"/>
  <c r="A419" i="1" s="1"/>
  <c r="A420" i="1" s="1"/>
  <c r="A421" i="1" s="1"/>
  <c r="A424" i="1" s="1"/>
  <c r="A425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40" i="1" s="1"/>
  <c r="A441" i="1" s="1"/>
  <c r="A442" i="1" s="1"/>
  <c r="A445" i="1" s="1"/>
  <c r="A448" i="1" s="1"/>
  <c r="A449" i="1" s="1"/>
  <c r="A450" i="1" s="1"/>
  <c r="A453" i="1" s="1"/>
  <c r="A454" i="1" s="1"/>
  <c r="A455" i="1" s="1"/>
  <c r="A456" i="1" s="1"/>
  <c r="A459" i="1" s="1"/>
  <c r="A460" i="1" s="1"/>
  <c r="A461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3" i="1" s="1"/>
  <c r="A564" i="1" s="1"/>
  <c r="A565" i="1" s="1"/>
  <c r="A566" i="1" s="1"/>
  <c r="A567" i="1" s="1"/>
  <c r="A568" i="1" s="1"/>
  <c r="A570" i="1" s="1"/>
  <c r="A571" i="1" s="1"/>
  <c r="A572" i="1" s="1"/>
  <c r="A573" i="1" s="1"/>
  <c r="A575" i="1" s="1"/>
  <c r="A576" i="1" s="1"/>
  <c r="A577" i="1" s="1"/>
  <c r="A578" i="1" s="1"/>
  <c r="A579" i="1" s="1"/>
  <c r="A581" i="1" s="1"/>
  <c r="A582" i="1" s="1"/>
  <c r="A583" i="1" s="1"/>
  <c r="A584" i="1" s="1"/>
  <c r="A585" i="1" s="1"/>
  <c r="A586" i="1" s="1"/>
  <c r="A587" i="1" s="1"/>
  <c r="A588" i="1" s="1"/>
  <c r="A589" i="1" s="1"/>
  <c r="A591" i="1" s="1"/>
  <c r="A592" i="1" s="1"/>
  <c r="A593" i="1" s="1"/>
  <c r="A594" i="1" s="1"/>
  <c r="A595" i="1" s="1"/>
  <c r="A596" i="1" s="1"/>
  <c r="A597" i="1" s="1"/>
  <c r="A598" i="1" s="1"/>
  <c r="A599" i="1" s="1"/>
  <c r="A601" i="1" s="1"/>
  <c r="A602" i="1" s="1"/>
  <c r="A603" i="1" s="1"/>
  <c r="A604" i="1" s="1"/>
  <c r="A605" i="1" s="1"/>
  <c r="A606" i="1" s="1"/>
  <c r="A608" i="1" s="1"/>
  <c r="A609" i="1" s="1"/>
  <c r="A610" i="1" s="1"/>
  <c r="A611" i="1" s="1"/>
  <c r="A612" i="1" s="1"/>
  <c r="A613" i="1" s="1"/>
  <c r="A614" i="1" s="1"/>
  <c r="A616" i="1" s="1"/>
  <c r="A617" i="1" s="1"/>
  <c r="A618" i="1" s="1"/>
  <c r="A620" i="1" s="1"/>
  <c r="A621" i="1" s="1"/>
  <c r="A622" i="1" s="1"/>
  <c r="A623" i="1" s="1"/>
  <c r="A624" i="1" s="1"/>
  <c r="A625" i="1" s="1"/>
  <c r="A627" i="1" s="1"/>
  <c r="A628" i="1" s="1"/>
  <c r="A629" i="1" s="1"/>
  <c r="A630" i="1" s="1"/>
  <c r="A631" i="1" s="1"/>
  <c r="A632" i="1" s="1"/>
  <c r="A633" i="1" s="1"/>
  <c r="A635" i="1" s="1"/>
  <c r="A636" i="1" s="1"/>
  <c r="A637" i="1" s="1"/>
  <c r="A638" i="1" s="1"/>
  <c r="A639" i="1" s="1"/>
  <c r="A640" i="1" s="1"/>
  <c r="A642" i="1" s="1"/>
  <c r="A643" i="1" s="1"/>
  <c r="A644" i="1" s="1"/>
  <c r="A645" i="1" s="1"/>
  <c r="A646" i="1" s="1"/>
  <c r="A647" i="1" s="1"/>
  <c r="A649" i="1" s="1"/>
  <c r="A650" i="1" s="1"/>
  <c r="A651" i="1" s="1"/>
  <c r="A652" i="1" s="1"/>
  <c r="A653" i="1" s="1"/>
  <c r="A654" i="1" s="1"/>
  <c r="A656" i="1" s="1"/>
  <c r="A657" i="1" s="1"/>
  <c r="A658" i="1" s="1"/>
  <c r="A659" i="1" s="1"/>
  <c r="A660" i="1" s="1"/>
  <c r="A661" i="1" s="1"/>
  <c r="A663" i="1" s="1"/>
  <c r="A664" i="1" s="1"/>
  <c r="A665" i="1" s="1"/>
  <c r="A666" i="1" s="1"/>
  <c r="A667" i="1" s="1"/>
  <c r="A668" i="1" s="1"/>
  <c r="A670" i="1" s="1"/>
  <c r="A671" i="1" s="1"/>
  <c r="A672" i="1" s="1"/>
  <c r="A673" i="1" s="1"/>
  <c r="A674" i="1" s="1"/>
  <c r="A675" i="1" s="1"/>
  <c r="A677" i="1" s="1"/>
  <c r="A678" i="1" s="1"/>
  <c r="A679" i="1" s="1"/>
  <c r="A680" i="1" s="1"/>
  <c r="A681" i="1" s="1"/>
  <c r="A682" i="1" s="1"/>
  <c r="A684" i="1" s="1"/>
  <c r="A685" i="1" s="1"/>
  <c r="A686" i="1" s="1"/>
  <c r="A687" i="1" s="1"/>
  <c r="A688" i="1" s="1"/>
  <c r="A689" i="1" s="1"/>
  <c r="A690" i="1" s="1"/>
  <c r="A691" i="1" s="1"/>
  <c r="A693" i="1" s="1"/>
  <c r="A694" i="1" s="1"/>
  <c r="A695" i="1" s="1"/>
  <c r="A696" i="1" s="1"/>
  <c r="A697" i="1" s="1"/>
  <c r="A698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3" i="1" s="1"/>
  <c r="A714" i="1" s="1"/>
  <c r="A715" i="1" s="1"/>
  <c r="A716" i="1" s="1"/>
  <c r="A717" i="1" s="1"/>
  <c r="A718" i="1" s="1"/>
  <c r="A719" i="1" s="1"/>
  <c r="A720" i="1" s="1"/>
  <c r="A722" i="1" s="1"/>
  <c r="A723" i="1" s="1"/>
  <c r="A724" i="1" s="1"/>
  <c r="A725" i="1" s="1"/>
  <c r="A726" i="1" s="1"/>
  <c r="A727" i="1" s="1"/>
  <c r="A730" i="1" s="1"/>
  <c r="A731" i="1" s="1"/>
  <c r="A732" i="1" s="1"/>
  <c r="A733" i="1" s="1"/>
  <c r="A734" i="1" s="1"/>
  <c r="A736" i="1" s="1"/>
  <c r="A737" i="1" s="1"/>
  <c r="A738" i="1" s="1"/>
  <c r="A739" i="1" s="1"/>
  <c r="A740" i="1" s="1"/>
  <c r="A741" i="1" s="1"/>
  <c r="A742" i="1" s="1"/>
  <c r="A743" i="1" s="1"/>
  <c r="A744" i="1" s="1"/>
  <c r="A746" i="1" s="1"/>
  <c r="A747" i="1" s="1"/>
  <c r="A748" i="1" s="1"/>
  <c r="A749" i="1" s="1"/>
  <c r="A750" i="1" s="1"/>
  <c r="A751" i="1" s="1"/>
  <c r="A752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5" i="1" s="1"/>
  <c r="A766" i="1" s="1"/>
  <c r="A767" i="1" s="1"/>
  <c r="A768" i="1" s="1"/>
  <c r="A769" i="1" s="1"/>
  <c r="A770" i="1" s="1"/>
  <c r="A772" i="1" s="1"/>
  <c r="A773" i="1" s="1"/>
  <c r="A774" i="1" s="1"/>
  <c r="A775" i="1" s="1"/>
  <c r="A777" i="1" s="1"/>
  <c r="A778" i="1" s="1"/>
  <c r="A779" i="1" s="1"/>
  <c r="A780" i="1" s="1"/>
  <c r="A781" i="1" s="1"/>
  <c r="A783" i="1" s="1"/>
  <c r="A784" i="1" s="1"/>
  <c r="A785" i="1" s="1"/>
  <c r="A786" i="1" s="1"/>
  <c r="A787" i="1" s="1"/>
  <c r="A788" i="1" s="1"/>
  <c r="A789" i="1" s="1"/>
  <c r="A790" i="1" s="1"/>
  <c r="A791" i="1" s="1"/>
  <c r="A793" i="1" s="1"/>
  <c r="A794" i="1" s="1"/>
  <c r="A795" i="1" s="1"/>
  <c r="A796" i="1" s="1"/>
  <c r="A797" i="1" s="1"/>
  <c r="A798" i="1" s="1"/>
  <c r="A799" i="1" s="1"/>
  <c r="A800" i="1" s="1"/>
  <c r="A801" i="1" s="1"/>
  <c r="A803" i="1" s="1"/>
  <c r="A804" i="1" s="1"/>
  <c r="A805" i="1" s="1"/>
  <c r="A806" i="1" s="1"/>
  <c r="A807" i="1" s="1"/>
  <c r="A808" i="1" s="1"/>
  <c r="A810" i="1" s="1"/>
  <c r="A811" i="1" s="1"/>
  <c r="A812" i="1" s="1"/>
  <c r="A813" i="1" s="1"/>
  <c r="A814" i="1" s="1"/>
  <c r="A815" i="1" s="1"/>
  <c r="A816" i="1" s="1"/>
  <c r="A818" i="1" s="1"/>
  <c r="A819" i="1" s="1"/>
  <c r="A820" i="1" s="1"/>
  <c r="A822" i="1" s="1"/>
  <c r="A823" i="1" s="1"/>
  <c r="A824" i="1" s="1"/>
  <c r="A825" i="1" s="1"/>
  <c r="A826" i="1" s="1"/>
  <c r="A827" i="1" s="1"/>
  <c r="A829" i="1" s="1"/>
  <c r="A830" i="1" s="1"/>
  <c r="A831" i="1" s="1"/>
  <c r="A832" i="1" s="1"/>
  <c r="A833" i="1" s="1"/>
  <c r="A834" i="1" s="1"/>
  <c r="A835" i="1" s="1"/>
  <c r="A837" i="1" s="1"/>
  <c r="A838" i="1" s="1"/>
  <c r="A839" i="1" s="1"/>
  <c r="A840" i="1" s="1"/>
  <c r="A841" i="1" s="1"/>
  <c r="A842" i="1" s="1"/>
  <c r="A844" i="1" s="1"/>
  <c r="A845" i="1" s="1"/>
  <c r="A846" i="1" s="1"/>
  <c r="A847" i="1" s="1"/>
  <c r="A848" i="1" s="1"/>
  <c r="A849" i="1" s="1"/>
  <c r="A851" i="1" s="1"/>
  <c r="A852" i="1" s="1"/>
  <c r="A853" i="1" s="1"/>
  <c r="A854" i="1" s="1"/>
  <c r="A855" i="1" s="1"/>
  <c r="A856" i="1" s="1"/>
  <c r="A858" i="1" s="1"/>
  <c r="A859" i="1" s="1"/>
  <c r="A860" i="1" s="1"/>
  <c r="A861" i="1" s="1"/>
  <c r="A862" i="1" s="1"/>
  <c r="A863" i="1" s="1"/>
  <c r="A865" i="1" s="1"/>
  <c r="A866" i="1" s="1"/>
  <c r="A867" i="1" s="1"/>
  <c r="A868" i="1" s="1"/>
  <c r="A869" i="1" s="1"/>
  <c r="A870" i="1" s="1"/>
  <c r="A872" i="1" s="1"/>
  <c r="A873" i="1" s="1"/>
  <c r="A874" i="1" s="1"/>
  <c r="A875" i="1" s="1"/>
  <c r="A876" i="1" s="1"/>
  <c r="A878" i="1" s="1"/>
  <c r="A879" i="1" s="1"/>
  <c r="A880" i="1" s="1"/>
  <c r="A881" i="1" s="1"/>
  <c r="A882" i="1" s="1"/>
  <c r="A883" i="1" s="1"/>
  <c r="A884" i="1" s="1"/>
  <c r="A886" i="1" s="1"/>
  <c r="A887" i="1" s="1"/>
  <c r="A888" i="1" s="1"/>
  <c r="A889" i="1" s="1"/>
  <c r="A890" i="1" s="1"/>
  <c r="A891" i="1" s="1"/>
  <c r="A892" i="1" s="1"/>
  <c r="A893" i="1" s="1"/>
  <c r="A895" i="1" s="1"/>
  <c r="A896" i="1" s="1"/>
  <c r="A897" i="1" s="1"/>
  <c r="A898" i="1" s="1"/>
  <c r="A899" i="1" s="1"/>
  <c r="A900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5" i="1" s="1"/>
  <c r="A916" i="1" s="1"/>
  <c r="A917" i="1" s="1"/>
  <c r="A918" i="1" s="1"/>
  <c r="A919" i="1" s="1"/>
  <c r="A920" i="1" s="1"/>
  <c r="A921" i="1" s="1"/>
  <c r="A922" i="1" s="1"/>
  <c r="A924" i="1" s="1"/>
  <c r="A925" i="1" s="1"/>
  <c r="A926" i="1" s="1"/>
  <c r="A927" i="1" s="1"/>
  <c r="A928" i="1" s="1"/>
  <c r="A929" i="1" s="1"/>
  <c r="A931" i="1" s="1"/>
  <c r="A932" i="1" s="1"/>
  <c r="A933" i="1" s="1"/>
  <c r="A934" i="1" s="1"/>
  <c r="A935" i="1" s="1"/>
  <c r="A937" i="1" s="1"/>
  <c r="A938" i="1" s="1"/>
  <c r="A939" i="1" s="1"/>
  <c r="A940" i="1" s="1"/>
  <c r="A941" i="1" s="1"/>
  <c r="A942" i="1" s="1"/>
  <c r="A943" i="1" s="1"/>
  <c r="A944" i="1" s="1"/>
  <c r="A945" i="1" s="1"/>
  <c r="A947" i="1" s="1"/>
  <c r="A948" i="1" s="1"/>
  <c r="A949" i="1" s="1"/>
  <c r="A950" i="1" s="1"/>
  <c r="A951" i="1" s="1"/>
  <c r="A952" i="1" s="1"/>
  <c r="A953" i="1" s="1"/>
  <c r="A955" i="1" s="1"/>
  <c r="A957" i="1" s="1"/>
  <c r="A958" i="1" s="1"/>
  <c r="A960" i="1" s="1"/>
  <c r="A962" i="1" s="1"/>
  <c r="A963" i="1" s="1"/>
  <c r="A964" i="1" s="1"/>
  <c r="A966" i="1" s="1"/>
  <c r="A968" i="1" s="1"/>
  <c r="A976" i="1" s="1"/>
  <c r="A977" i="1" s="1"/>
  <c r="A978" i="1" s="1"/>
  <c r="A979" i="1" s="1"/>
  <c r="A980" i="1" s="1"/>
  <c r="A981" i="1" s="1"/>
  <c r="A982" i="1" s="1"/>
  <c r="A983" i="1" s="1"/>
  <c r="A986" i="1" s="1"/>
  <c r="A987" i="1" s="1"/>
  <c r="A988" i="1" s="1"/>
  <c r="A989" i="1" s="1"/>
  <c r="A990" i="1" s="1"/>
  <c r="A991" i="1" s="1"/>
  <c r="A992" i="1" s="1"/>
  <c r="A993" i="1" s="1"/>
  <c r="A996" i="1" s="1"/>
  <c r="A997" i="1" s="1"/>
  <c r="A998" i="1" s="1"/>
  <c r="A999" i="1" s="1"/>
  <c r="A1000" i="1" s="1"/>
  <c r="A1001" i="1" s="1"/>
  <c r="A1002" i="1" s="1"/>
  <c r="A1005" i="1" s="1"/>
  <c r="A1006" i="1" s="1"/>
  <c r="A1007" i="1" s="1"/>
  <c r="A1008" i="1" s="1"/>
  <c r="A1009" i="1" s="1"/>
  <c r="A1010" i="1" s="1"/>
  <c r="A1011" i="1" s="1"/>
  <c r="A1012" i="1" s="1"/>
  <c r="A1015" i="1" s="1"/>
  <c r="A1016" i="1" s="1"/>
  <c r="A1017" i="1" s="1"/>
  <c r="A1018" i="1" s="1"/>
  <c r="A1019" i="1" s="1"/>
  <c r="A1020" i="1" s="1"/>
  <c r="A1021" i="1" s="1"/>
  <c r="A1022" i="1" s="1"/>
  <c r="A1025" i="1" s="1"/>
  <c r="A1026" i="1" s="1"/>
  <c r="A1027" i="1" s="1"/>
  <c r="A1028" i="1" s="1"/>
  <c r="A1029" i="1" s="1"/>
  <c r="A1030" i="1" s="1"/>
  <c r="A1031" i="1" s="1"/>
  <c r="A1032" i="1" s="1"/>
  <c r="A1035" i="1" s="1"/>
  <c r="A1036" i="1" s="1"/>
  <c r="A1037" i="1" s="1"/>
  <c r="A1038" i="1" s="1"/>
  <c r="A1039" i="1" s="1"/>
  <c r="A1040" i="1" s="1"/>
  <c r="A1041" i="1" s="1"/>
  <c r="A1042" i="1" s="1"/>
  <c r="A1045" i="1" s="1"/>
  <c r="A1046" i="1" s="1"/>
  <c r="A1047" i="1" s="1"/>
  <c r="A1048" i="1" s="1"/>
  <c r="A1049" i="1" s="1"/>
  <c r="A1050" i="1" s="1"/>
  <c r="A1051" i="1" s="1"/>
  <c r="A1052" i="1" s="1"/>
  <c r="A1055" i="1" s="1"/>
  <c r="A1056" i="1" s="1"/>
  <c r="A1057" i="1" s="1"/>
  <c r="A1058" i="1" s="1"/>
  <c r="A1059" i="1" s="1"/>
  <c r="A1060" i="1" s="1"/>
  <c r="A1061" i="1" s="1"/>
  <c r="A1062" i="1" s="1"/>
  <c r="A1065" i="1" s="1"/>
  <c r="A1066" i="1" s="1"/>
  <c r="A1067" i="1" s="1"/>
  <c r="A1068" i="1" s="1"/>
  <c r="A1069" i="1" s="1"/>
  <c r="A1070" i="1" s="1"/>
  <c r="A1071" i="1" s="1"/>
  <c r="A1072" i="1" s="1"/>
  <c r="A1075" i="1" s="1"/>
  <c r="A1076" i="1" s="1"/>
  <c r="A1077" i="1" s="1"/>
  <c r="A1078" i="1" s="1"/>
  <c r="A1079" i="1" s="1"/>
  <c r="A1080" i="1" s="1"/>
  <c r="A1081" i="1" s="1"/>
  <c r="A1082" i="1" s="1"/>
  <c r="A1085" i="1" s="1"/>
  <c r="A1086" i="1" s="1"/>
  <c r="A1087" i="1" s="1"/>
  <c r="A1088" i="1" s="1"/>
  <c r="A1089" i="1" s="1"/>
  <c r="A1090" i="1" s="1"/>
  <c r="A1091" i="1" s="1"/>
  <c r="A1092" i="1" s="1"/>
  <c r="A1095" i="1" s="1"/>
  <c r="A1096" i="1" s="1"/>
  <c r="A1097" i="1" s="1"/>
  <c r="A1098" i="1" s="1"/>
  <c r="A1099" i="1" s="1"/>
  <c r="A1100" i="1" s="1"/>
  <c r="A1101" i="1" s="1"/>
  <c r="A1102" i="1" s="1"/>
  <c r="A1105" i="1" s="1"/>
  <c r="A1106" i="1" s="1"/>
  <c r="A1107" i="1" s="1"/>
  <c r="A1108" i="1" s="1"/>
  <c r="A1109" i="1" s="1"/>
  <c r="A1110" i="1" s="1"/>
  <c r="A1111" i="1" s="1"/>
  <c r="A1112" i="1" s="1"/>
  <c r="A1115" i="1" s="1"/>
  <c r="A1116" i="1" s="1"/>
  <c r="A1117" i="1" s="1"/>
  <c r="A1118" i="1" s="1"/>
  <c r="A1119" i="1" s="1"/>
  <c r="A1120" i="1" s="1"/>
  <c r="A1121" i="1" s="1"/>
  <c r="A1122" i="1" s="1"/>
  <c r="A1125" i="1" s="1"/>
  <c r="A1126" i="1" s="1"/>
  <c r="A1127" i="1" s="1"/>
  <c r="A1128" i="1" s="1"/>
  <c r="A1129" i="1" s="1"/>
  <c r="A1130" i="1" s="1"/>
  <c r="A1131" i="1" s="1"/>
  <c r="A1132" i="1" s="1"/>
  <c r="A1135" i="1" s="1"/>
  <c r="A1136" i="1" s="1"/>
  <c r="A1137" i="1" s="1"/>
  <c r="A1138" i="1" s="1"/>
  <c r="A1139" i="1" s="1"/>
  <c r="A1140" i="1" s="1"/>
  <c r="A1141" i="1" s="1"/>
  <c r="A1142" i="1" s="1"/>
  <c r="A1145" i="1" s="1"/>
  <c r="A1146" i="1" s="1"/>
  <c r="A1147" i="1" s="1"/>
  <c r="A1148" i="1" s="1"/>
  <c r="A1149" i="1" s="1"/>
  <c r="A1150" i="1" s="1"/>
  <c r="A1151" i="1" s="1"/>
  <c r="A1152" i="1" s="1"/>
  <c r="A1155" i="1" s="1"/>
  <c r="A1156" i="1" s="1"/>
  <c r="A1157" i="1" s="1"/>
  <c r="A1158" i="1" s="1"/>
  <c r="A1159" i="1" s="1"/>
  <c r="A1160" i="1" s="1"/>
  <c r="A1161" i="1" s="1"/>
  <c r="A1162" i="1" s="1"/>
  <c r="A1165" i="1" s="1"/>
  <c r="A1166" i="1" s="1"/>
  <c r="A1167" i="1" s="1"/>
  <c r="A1168" i="1" s="1"/>
  <c r="A1169" i="1" s="1"/>
  <c r="A1170" i="1" s="1"/>
  <c r="A1171" i="1" s="1"/>
  <c r="A1172" i="1" s="1"/>
  <c r="A1178" i="1" s="1"/>
  <c r="A1179" i="1" s="1"/>
  <c r="A1182" i="1" s="1"/>
  <c r="A1183" i="1" s="1"/>
  <c r="A1186" i="1" s="1"/>
  <c r="A1187" i="1" s="1"/>
  <c r="A1190" i="1" s="1"/>
  <c r="A1191" i="1" s="1"/>
  <c r="A1194" i="1" s="1"/>
  <c r="A1195" i="1" s="1"/>
  <c r="A1196" i="1" s="1"/>
  <c r="A1197" i="1" s="1"/>
  <c r="A1200" i="1" s="1"/>
  <c r="A1201" i="1" s="1"/>
  <c r="A1202" i="1" s="1"/>
  <c r="A1205" i="1" s="1"/>
  <c r="A1206" i="1" s="1"/>
  <c r="A1207" i="1" s="1"/>
  <c r="A1208" i="1" s="1"/>
  <c r="A1209" i="1" s="1"/>
  <c r="A1212" i="1" s="1"/>
  <c r="A1213" i="1" s="1"/>
  <c r="A1214" i="1" s="1"/>
  <c r="A1215" i="1" s="1"/>
  <c r="A1218" i="1" s="1"/>
  <c r="A1219" i="1" s="1"/>
  <c r="A1222" i="1" s="1"/>
  <c r="A1223" i="1" s="1"/>
  <c r="A1224" i="1" s="1"/>
  <c r="A1225" i="1" s="1"/>
  <c r="A1226" i="1" s="1"/>
  <c r="A1229" i="1" s="1"/>
  <c r="A1230" i="1" s="1"/>
  <c r="A1231" i="1" s="1"/>
  <c r="A1232" i="1" s="1"/>
  <c r="A1235" i="1" s="1"/>
  <c r="A1236" i="1" s="1"/>
  <c r="A1237" i="1" s="1"/>
  <c r="A1238" i="1" s="1"/>
  <c r="A1241" i="1" s="1"/>
  <c r="A1242" i="1" s="1"/>
  <c r="A1243" i="1" s="1"/>
  <c r="A1244" i="1" s="1"/>
  <c r="A1245" i="1" s="1"/>
  <c r="A1248" i="1" s="1"/>
  <c r="A1249" i="1" s="1"/>
  <c r="A1250" i="1" s="1"/>
  <c r="A1251" i="1" s="1"/>
  <c r="A1254" i="1" s="1"/>
  <c r="A1255" i="1" s="1"/>
  <c r="A1256" i="1" s="1"/>
  <c r="A1257" i="1" s="1"/>
  <c r="A1258" i="1" s="1"/>
  <c r="A1261" i="1" s="1"/>
  <c r="A1262" i="1" s="1"/>
  <c r="A1263" i="1" s="1"/>
  <c r="A1264" i="1" s="1"/>
  <c r="A1265" i="1" s="1"/>
  <c r="A1268" i="1" s="1"/>
  <c r="A1269" i="1" s="1"/>
  <c r="A1270" i="1" s="1"/>
  <c r="A1273" i="1" s="1"/>
  <c r="A1274" i="1" s="1"/>
  <c r="A1275" i="1" s="1"/>
  <c r="A1276" i="1" s="1"/>
  <c r="A1279" i="1" s="1"/>
  <c r="A1280" i="1" s="1"/>
  <c r="A1281" i="1" s="1"/>
  <c r="A1282" i="1" s="1"/>
  <c r="A1285" i="1" s="1"/>
  <c r="A1286" i="1" s="1"/>
  <c r="A1287" i="1" s="1"/>
  <c r="A1288" i="1" s="1"/>
  <c r="A1291" i="1" s="1"/>
  <c r="A1292" i="1" s="1"/>
  <c r="A1293" i="1" s="1"/>
  <c r="A1296" i="1" s="1"/>
  <c r="A1297" i="1" s="1"/>
  <c r="A1300" i="1" s="1"/>
  <c r="A1301" i="1" s="1"/>
  <c r="A1302" i="1" s="1"/>
  <c r="A1303" i="1" s="1"/>
  <c r="A1306" i="1" s="1"/>
  <c r="A1307" i="1" s="1"/>
  <c r="A1310" i="1" s="1"/>
  <c r="A1311" i="1" s="1"/>
  <c r="A1312" i="1" s="1"/>
  <c r="A1313" i="1" s="1"/>
  <c r="A1316" i="1" s="1"/>
  <c r="A1317" i="1" s="1"/>
  <c r="A1318" i="1" s="1"/>
  <c r="A1319" i="1" s="1"/>
  <c r="A1327" i="1" s="1"/>
  <c r="A1328" i="1" s="1"/>
  <c r="A1329" i="1" s="1"/>
  <c r="A1330" i="1" s="1"/>
  <c r="A1331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4" i="1" s="1"/>
  <c r="A1355" i="1" s="1"/>
  <c r="A1356" i="1" s="1"/>
  <c r="A1357" i="1" s="1"/>
  <c r="A1360" i="1" s="1"/>
  <c r="A1361" i="1" s="1"/>
  <c r="A1362" i="1" s="1"/>
  <c r="A1363" i="1" s="1"/>
  <c r="A1364" i="1" s="1"/>
  <c r="A1365" i="1" s="1"/>
  <c r="A1366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8" i="1" s="1"/>
  <c r="A1399" i="1" s="1"/>
  <c r="A1400" i="1" s="1"/>
  <c r="A1401" i="1" s="1"/>
  <c r="A1402" i="1" s="1"/>
  <c r="A1405" i="1" s="1"/>
  <c r="A1406" i="1" s="1"/>
  <c r="A1407" i="1" s="1"/>
  <c r="A1408" i="1" s="1"/>
  <c r="A1409" i="1" s="1"/>
  <c r="A1410" i="1" s="1"/>
  <c r="A1413" i="1" s="1"/>
  <c r="A1414" i="1" s="1"/>
  <c r="A1415" i="1" s="1"/>
  <c r="A1416" i="1" s="1"/>
  <c r="A1417" i="1" s="1"/>
  <c r="A1418" i="1" s="1"/>
  <c r="A1419" i="1" s="1"/>
  <c r="A1422" i="1" s="1"/>
  <c r="A1423" i="1" s="1"/>
  <c r="A1424" i="1" s="1"/>
  <c r="A1425" i="1" s="1"/>
  <c r="A1426" i="1" s="1"/>
  <c r="A1427" i="1" s="1"/>
  <c r="A1428" i="1" s="1"/>
  <c r="A1429" i="1" s="1"/>
  <c r="A1432" i="1" s="1"/>
  <c r="A1433" i="1" s="1"/>
  <c r="A1434" i="1" s="1"/>
  <c r="A1435" i="1" s="1"/>
  <c r="A1436" i="1" s="1"/>
  <c r="A1437" i="1" s="1"/>
  <c r="A1438" i="1" s="1"/>
  <c r="A1439" i="1" s="1"/>
  <c r="A1442" i="1" s="1"/>
  <c r="A1443" i="1" s="1"/>
  <c r="A1444" i="1" s="1"/>
  <c r="A1445" i="1" s="1"/>
  <c r="A1446" i="1" s="1"/>
  <c r="A1447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6" i="1" s="1"/>
  <c r="A1537" i="1" s="1"/>
  <c r="A1538" i="1" s="1"/>
  <c r="A1539" i="1" s="1"/>
  <c r="A1540" i="1" s="1"/>
  <c r="A1541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2" i="1" s="1"/>
  <c r="A1573" i="1" s="1"/>
  <c r="A1574" i="1" s="1"/>
  <c r="A1575" i="1" s="1"/>
  <c r="A1576" i="1" s="1"/>
  <c r="A1577" i="1" s="1"/>
  <c r="A1578" i="1" s="1"/>
  <c r="A1579" i="1" s="1"/>
  <c r="A1582" i="1" s="1"/>
  <c r="A1583" i="1" s="1"/>
  <c r="A1584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21" i="1" s="1"/>
  <c r="A1622" i="1" s="1"/>
  <c r="A1623" i="1" s="1"/>
  <c r="A1624" i="1" s="1"/>
  <c r="A1625" i="1" s="1"/>
  <c r="A1626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8" i="1" s="1"/>
  <c r="A1689" i="1" s="1"/>
  <c r="A1690" i="1" s="1"/>
  <c r="A1691" i="1" s="1"/>
  <c r="A1692" i="1" s="1"/>
  <c r="A1693" i="1" s="1"/>
  <c r="A1694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9" i="1" s="1"/>
  <c r="A1730" i="1" s="1"/>
  <c r="A1731" i="1" s="1"/>
  <c r="A1732" i="1" s="1"/>
  <c r="A1733" i="1" s="1"/>
  <c r="A1734" i="1" s="1"/>
  <c r="A1737" i="1" s="1"/>
  <c r="A1738" i="1" s="1"/>
  <c r="A1739" i="1" s="1"/>
  <c r="A1740" i="1" s="1"/>
  <c r="A1743" i="1" s="1"/>
  <c r="A1744" i="1" s="1"/>
  <c r="A1745" i="1" s="1"/>
  <c r="A1746" i="1" s="1"/>
  <c r="A1747" i="1" s="1"/>
  <c r="A1748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3" i="1" s="1"/>
  <c r="A1784" i="1" s="1"/>
  <c r="A1785" i="1" s="1"/>
  <c r="A1788" i="1" s="1"/>
  <c r="A1789" i="1" s="1"/>
  <c r="A1790" i="1" s="1"/>
  <c r="A1793" i="1" s="1"/>
  <c r="A1794" i="1" s="1"/>
  <c r="A1795" i="1" s="1"/>
  <c r="A1796" i="1" s="1"/>
  <c r="A1797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9" i="1" s="1"/>
  <c r="A1850" i="1" s="1"/>
  <c r="A1851" i="1" s="1"/>
  <c r="A1854" i="1" s="1"/>
  <c r="A1855" i="1" s="1"/>
  <c r="A1856" i="1" s="1"/>
  <c r="A1859" i="1" s="1"/>
  <c r="A1860" i="1" s="1"/>
  <c r="A1861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3" i="1" s="1"/>
  <c r="A1954" i="1" s="1"/>
  <c r="A1955" i="1" s="1"/>
  <c r="A1956" i="1" s="1"/>
  <c r="A1959" i="1" s="1"/>
  <c r="A1960" i="1" s="1"/>
  <c r="A1961" i="1" s="1"/>
  <c r="A1962" i="1" s="1"/>
  <c r="A1963" i="1" s="1"/>
  <c r="A1964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7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2" i="1" s="1"/>
  <c r="A2043" i="1" s="1"/>
  <c r="A2044" i="1" s="1"/>
  <c r="A2047" i="1" s="1"/>
  <c r="A2048" i="1" s="1"/>
  <c r="A2051" i="1" s="1"/>
  <c r="A2052" i="1" s="1"/>
  <c r="A2055" i="1" s="1"/>
  <c r="A2056" i="1" s="1"/>
  <c r="A2057" i="1" s="1"/>
  <c r="A2058" i="1" s="1"/>
  <c r="A2059" i="1" s="1"/>
  <c r="A2062" i="1" s="1"/>
  <c r="A2065" i="1" s="1"/>
  <c r="A2066" i="1" s="1"/>
  <c r="A2067" i="1" s="1"/>
  <c r="A2068" i="1" s="1"/>
  <c r="A2071" i="1" s="1"/>
  <c r="A2072" i="1" s="1"/>
  <c r="A2073" i="1" s="1"/>
  <c r="A2074" i="1" s="1"/>
  <c r="A2075" i="1" s="1"/>
  <c r="A2076" i="1" s="1"/>
  <c r="A2079" i="1" s="1"/>
  <c r="A2080" i="1" s="1"/>
  <c r="A2083" i="1" s="1"/>
  <c r="A2084" i="1" s="1"/>
  <c r="A2085" i="1" s="1"/>
  <c r="A2086" i="1" s="1"/>
  <c r="A2087" i="1" s="1"/>
  <c r="A2088" i="1" s="1"/>
  <c r="A2089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21" i="1" s="1"/>
  <c r="A2722" i="1" s="1"/>
  <c r="A2723" i="1" s="1"/>
  <c r="A2724" i="1" s="1"/>
  <c r="A2725" i="1" s="1"/>
  <c r="A2726" i="1" s="1"/>
  <c r="A2727" i="1" s="1"/>
  <c r="A2730" i="1" s="1"/>
  <c r="A2731" i="1" s="1"/>
  <c r="A2732" i="1" s="1"/>
  <c r="A2733" i="1" s="1"/>
  <c r="A2734" i="1" s="1"/>
  <c r="A2735" i="1" s="1"/>
  <c r="A2738" i="1" s="1"/>
  <c r="A2739" i="1" s="1"/>
  <c r="A2740" i="1" s="1"/>
  <c r="A2741" i="1" s="1"/>
  <c r="A2742" i="1" s="1"/>
  <c r="A2743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3" i="1" s="1"/>
  <c r="A2774" i="1" s="1"/>
  <c r="A2775" i="1" s="1"/>
  <c r="A2776" i="1" s="1"/>
  <c r="A2777" i="1" s="1"/>
  <c r="A2778" i="1" s="1"/>
  <c r="A2779" i="1" s="1"/>
  <c r="A2782" i="1" s="1"/>
  <c r="A2783" i="1" s="1"/>
  <c r="A2784" i="1" s="1"/>
  <c r="A2785" i="1" s="1"/>
  <c r="A2786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4" i="1" s="1"/>
  <c r="A2865" i="1" s="1"/>
  <c r="A2866" i="1" s="1"/>
  <c r="A2867" i="1" s="1"/>
  <c r="A2868" i="1" s="1"/>
  <c r="A2869" i="1" s="1"/>
  <c r="A2870" i="1" s="1"/>
  <c r="A2873" i="1" s="1"/>
  <c r="A2874" i="1" s="1"/>
  <c r="A2875" i="1" s="1"/>
  <c r="A2876" i="1" s="1"/>
  <c r="A2877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41" i="1" s="1"/>
  <c r="A2942" i="1" s="1"/>
  <c r="A2943" i="1" s="1"/>
  <c r="A2944" i="1" s="1"/>
  <c r="A2945" i="1" s="1"/>
  <c r="A2946" i="1" s="1"/>
  <c r="A2947" i="1" s="1"/>
  <c r="A2948" i="1" s="1"/>
  <c r="A2951" i="1" s="1"/>
  <c r="A2952" i="1" s="1"/>
  <c r="A2953" i="1" s="1"/>
  <c r="A2954" i="1" s="1"/>
  <c r="A2955" i="1" s="1"/>
  <c r="A2956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10" i="1" s="1"/>
  <c r="A3011" i="1" s="1"/>
  <c r="A3012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7" i="1" s="1"/>
  <c r="A3048" i="1" s="1"/>
  <c r="A3049" i="1" s="1"/>
  <c r="A3050" i="1" s="1"/>
  <c r="A3053" i="1" s="1"/>
  <c r="A3054" i="1" s="1"/>
  <c r="A3055" i="1" s="1"/>
  <c r="A3056" i="1" s="1"/>
  <c r="A3057" i="1" s="1"/>
  <c r="A3058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6" i="1" s="1"/>
  <c r="A3137" i="1" s="1"/>
  <c r="A3138" i="1" s="1"/>
  <c r="A3139" i="1" s="1"/>
  <c r="A3140" i="1" s="1"/>
  <c r="A3141" i="1" s="1"/>
  <c r="A3144" i="1" s="1"/>
  <c r="A3145" i="1" s="1"/>
  <c r="A3146" i="1" s="1"/>
  <c r="A3147" i="1" s="1"/>
  <c r="A3148" i="1" s="1"/>
  <c r="A3149" i="1" s="1"/>
  <c r="A3150" i="1" s="1"/>
  <c r="A3151" i="1" s="1"/>
  <c r="A3154" i="1" s="1"/>
  <c r="A3155" i="1" s="1"/>
  <c r="A3156" i="1" s="1"/>
  <c r="A3157" i="1" s="1"/>
  <c r="A3158" i="1" s="1"/>
  <c r="A3159" i="1" s="1"/>
  <c r="A3162" i="1" s="1"/>
  <c r="A3163" i="1" s="1"/>
  <c r="A3164" i="1" s="1"/>
  <c r="A3167" i="1" s="1"/>
  <c r="A3168" i="1" s="1"/>
  <c r="A3171" i="1" s="1"/>
  <c r="A3174" i="1" s="1"/>
  <c r="A3175" i="1" s="1"/>
  <c r="A3176" i="1" s="1"/>
  <c r="A3177" i="1" s="1"/>
  <c r="A3178" i="1" s="1"/>
  <c r="A3179" i="1" s="1"/>
  <c r="A3180" i="1" s="1"/>
  <c r="A3183" i="1" s="1"/>
  <c r="A3184" i="1" s="1"/>
  <c r="A3185" i="1" s="1"/>
  <c r="A3188" i="1" s="1"/>
  <c r="A3189" i="1" s="1"/>
  <c r="A3190" i="1" s="1"/>
  <c r="A3191" i="1" s="1"/>
  <c r="A3192" i="1" s="1"/>
  <c r="A3193" i="1" s="1"/>
  <c r="A3196" i="1" s="1"/>
  <c r="A3197" i="1" s="1"/>
  <c r="A3198" i="1" s="1"/>
  <c r="A3201" i="1" s="1"/>
  <c r="A3202" i="1" s="1"/>
  <c r="A3203" i="1" s="1"/>
  <c r="A3206" i="1" s="1"/>
  <c r="A3207" i="1" s="1"/>
  <c r="A3210" i="1" s="1"/>
  <c r="A3211" i="1" s="1"/>
  <c r="A3212" i="1" s="1"/>
  <c r="A3213" i="1" s="1"/>
  <c r="A3214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8" i="1" s="1"/>
  <c r="A3239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4" i="1" s="1"/>
  <c r="A3265" i="1" s="1"/>
  <c r="A3266" i="1" s="1"/>
  <c r="A3267" i="1" s="1"/>
  <c r="A3268" i="1" s="1"/>
  <c r="A3269" i="1" s="1"/>
  <c r="A3272" i="1" s="1"/>
  <c r="A3273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6" i="1" s="1"/>
  <c r="A3307" i="1" s="1"/>
  <c r="A3308" i="1" s="1"/>
  <c r="A3309" i="1" s="1"/>
  <c r="A3310" i="1" s="1"/>
  <c r="A3313" i="1" s="1"/>
  <c r="A3314" i="1" s="1"/>
  <c r="A3315" i="1" s="1"/>
  <c r="A3316" i="1" s="1"/>
  <c r="A3317" i="1" s="1"/>
  <c r="A3318" i="1" s="1"/>
  <c r="A3319" i="1" s="1"/>
  <c r="A3320" i="1" s="1"/>
  <c r="A3323" i="1" s="1"/>
  <c r="A3324" i="1" s="1"/>
  <c r="A3325" i="1" s="1"/>
  <c r="A3326" i="1" s="1"/>
  <c r="A3329" i="1" s="1"/>
  <c r="A3330" i="1" s="1"/>
  <c r="A3333" i="1" s="1"/>
  <c r="A3334" i="1" s="1"/>
  <c r="A3335" i="1" s="1"/>
  <c r="A3336" i="1" s="1"/>
  <c r="A3337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8" i="1" s="1"/>
  <c r="A3369" i="1" s="1"/>
  <c r="A3370" i="1" s="1"/>
  <c r="A3371" i="1" s="1"/>
  <c r="A3372" i="1" s="1"/>
  <c r="A3375" i="1" s="1"/>
  <c r="A3376" i="1" s="1"/>
  <c r="A3377" i="1" s="1"/>
  <c r="A3378" i="1" s="1"/>
  <c r="A3379" i="1" s="1"/>
  <c r="A3380" i="1" s="1"/>
  <c r="A3381" i="1" s="1"/>
  <c r="A3384" i="1" s="1"/>
  <c r="A3385" i="1" s="1"/>
  <c r="A3386" i="1" s="1"/>
  <c r="A3387" i="1" s="1"/>
  <c r="A3390" i="1" s="1"/>
  <c r="A3391" i="1" s="1"/>
  <c r="A3392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9" i="1" s="1"/>
  <c r="A3420" i="1" s="1"/>
  <c r="A3421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9" i="1"/>
  <c r="D3506" i="1" l="1"/>
  <c r="D1322" i="1"/>
  <c r="D1174" i="1"/>
  <c r="D971" i="1"/>
  <c r="D548" i="1"/>
  <c r="D463" i="1"/>
</calcChain>
</file>

<file path=xl/sharedStrings.xml><?xml version="1.0" encoding="utf-8"?>
<sst xmlns="http://schemas.openxmlformats.org/spreadsheetml/2006/main" count="4580" uniqueCount="3462">
  <si>
    <t>INSTITUTO ELECTORAL Y DE PARTICIPACION CIUDADANA DEL ESTADO DE JALISCO</t>
  </si>
  <si>
    <t>PLANTILLA DE PERSONAL   2012</t>
  </si>
  <si>
    <t>No.</t>
  </si>
  <si>
    <t>EMPLEADO</t>
  </si>
  <si>
    <t>PUESTO</t>
  </si>
  <si>
    <t>PERSONAL DE BASE</t>
  </si>
  <si>
    <t xml:space="preserve">   CONSEJEROS ELECTORALES</t>
  </si>
  <si>
    <t xml:space="preserve">   0098 Figueroa Padilla José Tomás</t>
  </si>
  <si>
    <t>Consejero Presidente</t>
  </si>
  <si>
    <t xml:space="preserve">   0084 Castañeda Carrillo Sergio</t>
  </si>
  <si>
    <t>Consejero Electoral</t>
  </si>
  <si>
    <t xml:space="preserve">    0086 Bravo Aguilar Nauhcatzin Tonatiuh</t>
  </si>
  <si>
    <t xml:space="preserve">   0096 Bernal Hernández Víctor Hugo</t>
  </si>
  <si>
    <t xml:space="preserve">   0099 Vargas Jiménez Everardo</t>
  </si>
  <si>
    <t xml:space="preserve">   0100 Alcalá Dueñas Juan José</t>
  </si>
  <si>
    <t xml:space="preserve">    0101 Hernández Cabrera Rubén</t>
  </si>
  <si>
    <t xml:space="preserve">   1 CONSEJEROS REPRESENTANTES</t>
  </si>
  <si>
    <t xml:space="preserve">   0224 Guzmán López Silvia Yolanda</t>
  </si>
  <si>
    <t>Secretaria A</t>
  </si>
  <si>
    <t xml:space="preserve">   2 CONSEJEROS ELECTORALES</t>
  </si>
  <si>
    <t xml:space="preserve">   00262 Stettner Carrillo Karla Sofía </t>
  </si>
  <si>
    <t>Asesor de Consejeros</t>
  </si>
  <si>
    <t xml:space="preserve">   00342 Luna Mariscal  Marco Antulio</t>
  </si>
  <si>
    <t xml:space="preserve">   00344 Uribe Macedo Victor Juan</t>
  </si>
  <si>
    <t xml:space="preserve">    0345 Santoyo Bernal Marcos Antonio</t>
  </si>
  <si>
    <t xml:space="preserve">  00370 Romero Ferrero Ricardo</t>
  </si>
  <si>
    <t xml:space="preserve">  00377 Larios Jímenez Alex Fernando</t>
  </si>
  <si>
    <t xml:space="preserve">   0289 Márquez García Ana Paula</t>
  </si>
  <si>
    <t xml:space="preserve">   0343 Rolón Razo María</t>
  </si>
  <si>
    <t xml:space="preserve">  00399 Márquez  Tapia  Miguel Ángel</t>
  </si>
  <si>
    <t>Asistente A</t>
  </si>
  <si>
    <t xml:space="preserve">  00338 Guerra Anaya Nayeli Trinidad</t>
  </si>
  <si>
    <t xml:space="preserve">   3231 Mendoza González María Guadalupe</t>
  </si>
  <si>
    <t xml:space="preserve">   00391 Hernández Gómez Miguel Alejandro</t>
  </si>
  <si>
    <t xml:space="preserve">  3  PRESIDENCIA</t>
  </si>
  <si>
    <t xml:space="preserve">   4052 González Flores Guillermo</t>
  </si>
  <si>
    <t>Asesor de Presidencia</t>
  </si>
  <si>
    <t xml:space="preserve">   00340 Preciado López Isaac</t>
  </si>
  <si>
    <t>Asesor de Estrategia y Prospectiva</t>
  </si>
  <si>
    <t xml:space="preserve">   00337 Lozano Del Real Francisco Javier</t>
  </si>
  <si>
    <t xml:space="preserve">Jefe de Departamento </t>
  </si>
  <si>
    <t xml:space="preserve">   3235 Munguía Martínez Alvaro Fernando</t>
  </si>
  <si>
    <t>Asesor de Planeación y Análisis</t>
  </si>
  <si>
    <t xml:space="preserve">   0037 Leyva Martínez Gisela Araceli</t>
  </si>
  <si>
    <t>Secretaria de Presidencia</t>
  </si>
  <si>
    <t xml:space="preserve">   0291 Lejarazu González Melissa</t>
  </si>
  <si>
    <t xml:space="preserve">  00381 Macías López Gabriel Anuar</t>
  </si>
  <si>
    <t xml:space="preserve">Coordinador Técnico </t>
  </si>
  <si>
    <t xml:space="preserve">   0293 Barrera López Isidro</t>
  </si>
  <si>
    <t xml:space="preserve">Chofer </t>
  </si>
  <si>
    <t xml:space="preserve"> </t>
  </si>
  <si>
    <t xml:space="preserve">  4  SECRETARIA EJECUTIVA</t>
  </si>
  <si>
    <t xml:space="preserve">   00339 Barajas Solórzano Jesús Pablo</t>
  </si>
  <si>
    <t>Secretario Ejecutivo</t>
  </si>
  <si>
    <t xml:space="preserve">   0241  Ruiz Jiménez Erica María</t>
  </si>
  <si>
    <t>Jefe de   de Archivo</t>
  </si>
  <si>
    <t xml:space="preserve">  00390  Alvarado González Alejandro</t>
  </si>
  <si>
    <t>Jefe de   de Evaluacion</t>
  </si>
  <si>
    <t xml:space="preserve">  00362 Mendez Carrillo Salvador</t>
  </si>
  <si>
    <t>Abogado A</t>
  </si>
  <si>
    <t xml:space="preserve">  00363 Gómez Navarro Jesús Roberto</t>
  </si>
  <si>
    <t xml:space="preserve">   0341 López Villa Margarita</t>
  </si>
  <si>
    <t xml:space="preserve">ABOGADO A </t>
  </si>
  <si>
    <t xml:space="preserve">  00360 Hernández Del Toro Jose Trinidad</t>
  </si>
  <si>
    <t>Notificador</t>
  </si>
  <si>
    <t xml:space="preserve">   00382 Quezada Chavira Eric </t>
  </si>
  <si>
    <t xml:space="preserve">  00332 Villaseñor Godoy Juan Carlos</t>
  </si>
  <si>
    <t>Auxiliar</t>
  </si>
  <si>
    <t xml:space="preserve">  5  ADMINISTRACIÓN Y FINANZAS</t>
  </si>
  <si>
    <t xml:space="preserve">   0211 Franco Jiménez Juan Carlos</t>
  </si>
  <si>
    <t>Director de Admón y Finanzas</t>
  </si>
  <si>
    <t xml:space="preserve">   0253 Santana Madrigal Ricardo</t>
  </si>
  <si>
    <t>Jefe de Administración y Finanzas</t>
  </si>
  <si>
    <t xml:space="preserve">   0019 Solares Manzanares Ma. Isabel</t>
  </si>
  <si>
    <t xml:space="preserve">   0213 Molina Becerril Lilia Adriana</t>
  </si>
  <si>
    <t>Jefe de   Contabilidad</t>
  </si>
  <si>
    <t xml:space="preserve">   0102 López Bautista Celia Angelica Maria</t>
  </si>
  <si>
    <t>Jefe de Área  Contabilidad</t>
  </si>
  <si>
    <t xml:space="preserve">   2850 Nieto Ramos Livia</t>
  </si>
  <si>
    <t>Auditor "A"</t>
  </si>
  <si>
    <t xml:space="preserve">   3201 Vázquez Echauri América Lucía</t>
  </si>
  <si>
    <t xml:space="preserve">   03043 Echeverría Ayala María de Lourdes</t>
  </si>
  <si>
    <t>Jefe de Recursos Humanos</t>
  </si>
  <si>
    <t xml:space="preserve">   0277 Islas Mora María De Lourdes</t>
  </si>
  <si>
    <t xml:space="preserve">   0284 Franco Lozano Raúl Ivan</t>
  </si>
  <si>
    <t xml:space="preserve">   00349 Farías González Mónica</t>
  </si>
  <si>
    <t xml:space="preserve">   00350 García Gómez Luis Armando</t>
  </si>
  <si>
    <t xml:space="preserve">   0251 Silva Chavarria Patricia Guadalupe</t>
  </si>
  <si>
    <t>Recepcionista</t>
  </si>
  <si>
    <t xml:space="preserve">   3247 Huerta Villalbazo Mabel Rosalina</t>
  </si>
  <si>
    <t xml:space="preserve">   00401 Sandoval Ramírez Jorge Alfonso</t>
  </si>
  <si>
    <t>Abogado B</t>
  </si>
  <si>
    <t xml:space="preserve">   0320 Martínez Peralta Selene</t>
  </si>
  <si>
    <t>Coordinador técnico</t>
  </si>
  <si>
    <t xml:space="preserve">   00371 Ramírez García Hugo Elías</t>
  </si>
  <si>
    <t xml:space="preserve">   0014 Hernández Rodríguez Rodolfo</t>
  </si>
  <si>
    <t>Asistente de Almacén</t>
  </si>
  <si>
    <t xml:space="preserve">   0245 Ramírez Gallardo Juan Carlos</t>
  </si>
  <si>
    <t xml:space="preserve">   0244 Morillón Arceo Héctor Antonio</t>
  </si>
  <si>
    <t>Auxiliar en Mantenimiento</t>
  </si>
  <si>
    <t xml:space="preserve">   0286 Corona Guzmán Raúl</t>
  </si>
  <si>
    <t>Auxiliar de Almacen</t>
  </si>
  <si>
    <t xml:space="preserve">   0287 Pérez Alaniz Raúl</t>
  </si>
  <si>
    <t xml:space="preserve">   00331 Navarro Onofre Enrique</t>
  </si>
  <si>
    <t xml:space="preserve">   0021 Pérez Santos Emerita</t>
  </si>
  <si>
    <t>Intendente</t>
  </si>
  <si>
    <t xml:space="preserve">   3021 Serrano Mora Martha</t>
  </si>
  <si>
    <t xml:space="preserve">   00259 Rincón Hernández María Alicia</t>
  </si>
  <si>
    <t xml:space="preserve">  00372 Castrejón Benitez Pamela Estefania</t>
  </si>
  <si>
    <t xml:space="preserve">  6  Organización</t>
  </si>
  <si>
    <t xml:space="preserve">   0200 Alcaraz Cross Guillermo Amado</t>
  </si>
  <si>
    <t>Director de Organización</t>
  </si>
  <si>
    <t xml:space="preserve">   0267 Ojeda G. Valdivia Héctor Leonardo</t>
  </si>
  <si>
    <t>Jefe de Depto. de Planeación y Operación</t>
  </si>
  <si>
    <t xml:space="preserve">   0047 Alatorre Barajas Maria Soledad</t>
  </si>
  <si>
    <t>Jefe de   de Estadística y Análisis</t>
  </si>
  <si>
    <t xml:space="preserve">  00389 Rodríguez Heredia Hugo</t>
  </si>
  <si>
    <t>Jefe de   de Diseño Electoral</t>
  </si>
  <si>
    <t xml:space="preserve">   00282 Sánchez Valdéz Marcos</t>
  </si>
  <si>
    <t>Coordinador Técnico</t>
  </si>
  <si>
    <t xml:space="preserve">   4261 Padilla Sánchez José Alfonso</t>
  </si>
  <si>
    <t xml:space="preserve">   0347 Delgadillo González  Saúl</t>
  </si>
  <si>
    <t xml:space="preserve">  00384 Romero Aceves Raúl</t>
  </si>
  <si>
    <t xml:space="preserve">   0053 Machain Sanabria Minerva Elena</t>
  </si>
  <si>
    <t xml:space="preserve">  7 Capacitación</t>
  </si>
  <si>
    <t xml:space="preserve">   0215 -  Mota Luis Gabriel</t>
  </si>
  <si>
    <t>Director de Capacitación</t>
  </si>
  <si>
    <t xml:space="preserve">   0075 Silva Moreno Carlos Alberto</t>
  </si>
  <si>
    <t>Jefe  de Capacitaciónacitacion y Educacion Civica</t>
  </si>
  <si>
    <t xml:space="preserve">   00261 Zavala Avalos Sergio Alberto</t>
  </si>
  <si>
    <t xml:space="preserve">Jefe  de Area </t>
  </si>
  <si>
    <t xml:space="preserve">   0121 Diaz Llamas Marco Antonio</t>
  </si>
  <si>
    <t xml:space="preserve">  00330 Peiro Beltrán María Irma</t>
  </si>
  <si>
    <t xml:space="preserve">   0025 Sánchez Fregoso Luz Erika</t>
  </si>
  <si>
    <t xml:space="preserve">   8 JURÍDICO</t>
  </si>
  <si>
    <t xml:space="preserve">  0254 Jiménez Briseño Tlacaél</t>
  </si>
  <si>
    <t>Director Jurídico</t>
  </si>
  <si>
    <t xml:space="preserve">   0243 Duarte Vega Sergio</t>
  </si>
  <si>
    <t xml:space="preserve">   00271 Meza Rincón Eduardo</t>
  </si>
  <si>
    <t xml:space="preserve">   0239 Murillo Gutiérrez Manuel Alejandro</t>
  </si>
  <si>
    <t xml:space="preserve">   0278 Sánchez Aguirre Fernando</t>
  </si>
  <si>
    <t xml:space="preserve">   00280 Campos Guzmán Luis Alfonso</t>
  </si>
  <si>
    <t xml:space="preserve">  00351 Casillas Torres Eduardo</t>
  </si>
  <si>
    <t xml:space="preserve">  00386 Ramírez Rodriguez Ivanhoe</t>
  </si>
  <si>
    <t xml:space="preserve">   00298 Manzanilla Aznarez Eduardo Cipriano</t>
  </si>
  <si>
    <t xml:space="preserve">   00309 Serafín Morfín Blanca Vanessa</t>
  </si>
  <si>
    <t xml:space="preserve">   0106 Rodríguez Becerra Laura Mireya</t>
  </si>
  <si>
    <t xml:space="preserve">Abogado B </t>
  </si>
  <si>
    <t xml:space="preserve">   00297 Serafín Morfin Brenda Judith</t>
  </si>
  <si>
    <t xml:space="preserve">Jefe de Area </t>
  </si>
  <si>
    <t xml:space="preserve">   00396 Ascenio Aceves José Noé</t>
  </si>
  <si>
    <t xml:space="preserve">   00373 Díaz Díaz Jessica</t>
  </si>
  <si>
    <t xml:space="preserve">  9  INFORMÁTICA</t>
  </si>
  <si>
    <t xml:space="preserve">   0048 Garzón Contreras Ramiro Feliciano</t>
  </si>
  <si>
    <t>Director de Informática</t>
  </si>
  <si>
    <t xml:space="preserve">   0199 Rechy Aguirre Aniceto Arturo</t>
  </si>
  <si>
    <t>Jefe de Hardware y Soporte Técnico</t>
  </si>
  <si>
    <t xml:space="preserve">   3038 Gallego Ávila Héctor</t>
  </si>
  <si>
    <t>Jefe de Redes y Comunicaciones</t>
  </si>
  <si>
    <t xml:space="preserve">   0173 Medina Vázquez Victor Daniel</t>
  </si>
  <si>
    <t>Jefe de  Dpto. Operaciones y Logística</t>
  </si>
  <si>
    <t xml:space="preserve">   00321 Ríos López Francisco Javier</t>
  </si>
  <si>
    <t>Jefe de software</t>
  </si>
  <si>
    <t xml:space="preserve">   0123 X Briseño Javier</t>
  </si>
  <si>
    <t>Auditor B en Sistemas</t>
  </si>
  <si>
    <t xml:space="preserve">  00383 Castañeda López Elbert Héctor</t>
  </si>
  <si>
    <t xml:space="preserve">  00388  Camacho Ortíz Ignacío</t>
  </si>
  <si>
    <t xml:space="preserve"> 00392 Mendoza Sandoval Carlos Alfredo</t>
  </si>
  <si>
    <t xml:space="preserve"> 00394 Meneses de la Sotarriba Jose Juan</t>
  </si>
  <si>
    <t xml:space="preserve"> 00395 Rios López Cesar Alejandro</t>
  </si>
  <si>
    <t xml:space="preserve">   00336 Mendoza Sandoval Jautsi</t>
  </si>
  <si>
    <t xml:space="preserve">  10  COMUNICACIÓN SOCIAL</t>
  </si>
  <si>
    <t xml:space="preserve">   0018 Chavez Aguilar Daniel</t>
  </si>
  <si>
    <t>Jefe de Comunicación Social (Encargado del Despacho)</t>
  </si>
  <si>
    <t xml:space="preserve">   0238 Muñoz Ramírez José Alberto</t>
  </si>
  <si>
    <t xml:space="preserve">   00365 Haro de la Torre Cristopher</t>
  </si>
  <si>
    <t xml:space="preserve">Auxiliar </t>
  </si>
  <si>
    <t xml:space="preserve">   0290 Alvarado Vera Raquel Guadalupe</t>
  </si>
  <si>
    <t xml:space="preserve">   17 PRERROGATIVAS</t>
  </si>
  <si>
    <t xml:space="preserve">   0288 Castellanos Silva Ernesto Gerardo</t>
  </si>
  <si>
    <t>Director de Prerrogativas a Partidos Políticos</t>
  </si>
  <si>
    <t xml:space="preserve">   0283 Torres Figueroa Luis Roberto</t>
  </si>
  <si>
    <t>Jefe de   Juridico</t>
  </si>
  <si>
    <t xml:space="preserve">   0242 Gutiérrez Mora Miriam Guadalupe</t>
  </si>
  <si>
    <t>Jefe de Medios</t>
  </si>
  <si>
    <t xml:space="preserve">   0250 Portillo Delgado Rosa Isela</t>
  </si>
  <si>
    <t xml:space="preserve">  18 UNIDAD DE TRANSPARENCIA E INFORMACION PUBLICA </t>
  </si>
  <si>
    <t xml:space="preserve">   0348 Hernández Velázquez Miguel Ángel</t>
  </si>
  <si>
    <t>Director de la Unidad de Transparencia</t>
  </si>
  <si>
    <t xml:space="preserve">  00359 Viveros Reyes Pedro Vicente</t>
  </si>
  <si>
    <t xml:space="preserve">   3203 De Alba Moreno Ricardo Alfonso</t>
  </si>
  <si>
    <t>Jefe de Area</t>
  </si>
  <si>
    <t xml:space="preserve">   00364 Bocanegra Toledo Daniela</t>
  </si>
  <si>
    <t xml:space="preserve">   00380 González Vargas María Eutimia</t>
  </si>
  <si>
    <t xml:space="preserve">  21 SECRETARIA TÉCNICA DE COMISIONES</t>
  </si>
  <si>
    <t xml:space="preserve">   0240 Rangel Juárez Griselda Beatriz</t>
  </si>
  <si>
    <t>Secretario Técnico de Comisiones</t>
  </si>
  <si>
    <t xml:space="preserve">   4055 Godínez Terriquez Miguel</t>
  </si>
  <si>
    <t>Jefe de área</t>
  </si>
  <si>
    <t xml:space="preserve">    00367 Alvarado Pelayo Daniel Alejandro</t>
  </si>
  <si>
    <t xml:space="preserve">   00322 Rosas Villalobos Alma Fabiola María Del Rosario</t>
  </si>
  <si>
    <t xml:space="preserve">   00375 García Castañon Edgar Federico</t>
  </si>
  <si>
    <t>Asistente</t>
  </si>
  <si>
    <t xml:space="preserve">  23 U.F.R.P.P.</t>
  </si>
  <si>
    <t xml:space="preserve">   0255  Díaz Sánchez Héctor Javier</t>
  </si>
  <si>
    <t>Director de la U.F.R.P.P.</t>
  </si>
  <si>
    <t xml:space="preserve">   0031 Sánchez Alvarez Elvira Yadira</t>
  </si>
  <si>
    <t>Jefe de Depto. Fiscalización</t>
  </si>
  <si>
    <t xml:space="preserve">   0028 González Carrillo Martha Cecilia</t>
  </si>
  <si>
    <t xml:space="preserve">   00313 Rodríguez Hernández Edmundo Carlos</t>
  </si>
  <si>
    <t xml:space="preserve">   00314 Iglesias Escudero Ana Violeta</t>
  </si>
  <si>
    <t>Jefe de  Departamento de Recursos Materiales</t>
  </si>
  <si>
    <t xml:space="preserve">   0095 Amaral Hernández Irma Estela</t>
  </si>
  <si>
    <t>Auditor A</t>
  </si>
  <si>
    <t xml:space="preserve">   0110 Mariscal González Esteban</t>
  </si>
  <si>
    <t xml:space="preserve">   00352 Gómez Jara Daniela</t>
  </si>
  <si>
    <t xml:space="preserve">   00353 Padilla Mancilla Paola Selene</t>
  </si>
  <si>
    <t xml:space="preserve">   00387 Contreras Quezada Noelia</t>
  </si>
  <si>
    <t>Auditor B</t>
  </si>
  <si>
    <t xml:space="preserve">   00315 Salazar Mendoza Hugo Jesús</t>
  </si>
  <si>
    <t xml:space="preserve">   00316 Salgado  Baeza  Alejandro</t>
  </si>
  <si>
    <t xml:space="preserve">   00317 Marroquín García Verónica Dolores</t>
  </si>
  <si>
    <t xml:space="preserve">   00281 González Colin Annia</t>
  </si>
  <si>
    <t xml:space="preserve">  24 CONTRALORÍA</t>
  </si>
  <si>
    <t xml:space="preserve">   00303 Gutiérrez Ibarra Oscar</t>
  </si>
  <si>
    <t>Contralor General</t>
  </si>
  <si>
    <t xml:space="preserve">  00379 Montes Avila Aurelio</t>
  </si>
  <si>
    <t>Subcontralor</t>
  </si>
  <si>
    <t xml:space="preserve">   00304 Martínez Macías Norma Irene</t>
  </si>
  <si>
    <t>Jefa de Departamento (Gestion Y Control)</t>
  </si>
  <si>
    <t xml:space="preserve">   00305 Fregoso Figueroa Alfonso</t>
  </si>
  <si>
    <t>Jefe de Departamento  (Fiscalizacion)</t>
  </si>
  <si>
    <t xml:space="preserve">   00306 Gómez Nuño  Fernando</t>
  </si>
  <si>
    <t>Jefe de Departamento ( Asuntos Juridicos)</t>
  </si>
  <si>
    <t xml:space="preserve">   00257 López Huerta Mabel Irais</t>
  </si>
  <si>
    <t xml:space="preserve">    296 Macias Maya Gabriela</t>
  </si>
  <si>
    <t xml:space="preserve"> 00398 Jauregui Gómez  Samuel</t>
  </si>
  <si>
    <t xml:space="preserve">   00310 Nuño Ramírez Cynthia Jazmín</t>
  </si>
  <si>
    <t xml:space="preserve">  25 DIRECCION GENERAL</t>
  </si>
  <si>
    <t xml:space="preserve">   0205 Montes De Oca Valadez Luis Rafael</t>
  </si>
  <si>
    <t>Director General</t>
  </si>
  <si>
    <t xml:space="preserve">   0301 Salas Rizo Ariadna Patricia</t>
  </si>
  <si>
    <t xml:space="preserve">   00323 Ramos Fernández Juan José</t>
  </si>
  <si>
    <t xml:space="preserve">   00354 Ramos Peña Alain David</t>
  </si>
  <si>
    <t xml:space="preserve">  00366 Hernández Vázquez Diego Alberto</t>
  </si>
  <si>
    <t xml:space="preserve">  00385 Salazar Vázquez Carlos Alberto</t>
  </si>
  <si>
    <t xml:space="preserve">   00356 Trejo Herrera Leslie Janette</t>
  </si>
  <si>
    <t xml:space="preserve">  26 UNIDAD EDITORIAL</t>
  </si>
  <si>
    <t xml:space="preserve">   0346 Pérez Vega Moisés</t>
  </si>
  <si>
    <t>Director de Area</t>
  </si>
  <si>
    <t xml:space="preserve">   00329 López De Alba Carlos Guadalupe</t>
  </si>
  <si>
    <t>Jefe de   de Ediciones y Publicaciones</t>
  </si>
  <si>
    <t xml:space="preserve">   4054 García Arámbula Juan Jesús</t>
  </si>
  <si>
    <t xml:space="preserve">  00374 López Serret Y González David Alejandro</t>
  </si>
  <si>
    <t xml:space="preserve">   00400 García Muñiz Eva</t>
  </si>
  <si>
    <t xml:space="preserve">   27 PARTICIPACION CIUDADANA</t>
  </si>
  <si>
    <t xml:space="preserve">   0065 Vergara Guzmán Olga Patricia</t>
  </si>
  <si>
    <t xml:space="preserve">   00327 López García David</t>
  </si>
  <si>
    <t xml:space="preserve">  00258 García Hernández Eric Alvar</t>
  </si>
  <si>
    <t>Jefe de Planeación y Operación</t>
  </si>
  <si>
    <t xml:space="preserve">  00358 Suro Gutiérrez Ricardo</t>
  </si>
  <si>
    <t xml:space="preserve">  00357 Gallego Valdés Ana Laura</t>
  </si>
  <si>
    <t xml:space="preserve"> 00397 Gutierrez González Agustín Jaime</t>
  </si>
  <si>
    <t xml:space="preserve"> 3370 Hernández Rios Sandra</t>
  </si>
  <si>
    <t>SUMA BASE</t>
  </si>
  <si>
    <t>PERSONAL DE EVENTUAL</t>
  </si>
  <si>
    <t xml:space="preserve">   1 SECRETARIA EJECUTIVA</t>
  </si>
  <si>
    <t>4315 Ibarra Cárdenas David</t>
  </si>
  <si>
    <t>Jefe de Departamento "A"</t>
  </si>
  <si>
    <t>4158 Ramos Ortega Gabriela Guadalupe</t>
  </si>
  <si>
    <t>Coordinador Central</t>
  </si>
  <si>
    <t>4245 Horta Cosío Gustavo</t>
  </si>
  <si>
    <t>Estenografo</t>
  </si>
  <si>
    <t xml:space="preserve">4364 Ocegueda  Ramírez Fátima Del Carmen </t>
  </si>
  <si>
    <t>4170 Pérez Villarino Aida</t>
  </si>
  <si>
    <t>Asistente de Archivo</t>
  </si>
  <si>
    <t>4231 Castellanos Silva Ernesto Alejandro</t>
  </si>
  <si>
    <t>4341 Medina Becerra Cuauhtémoc</t>
  </si>
  <si>
    <t xml:space="preserve">4358 Hidalgo  Flores  Beatriz Elena </t>
  </si>
  <si>
    <t>Oficiales de Partes</t>
  </si>
  <si>
    <t xml:space="preserve">4370 Salas  Gúzman  Edgar </t>
  </si>
  <si>
    <t>4330 Moran  Molina Monica Lucia</t>
  </si>
  <si>
    <t>Notificador "A"</t>
  </si>
  <si>
    <t xml:space="preserve">4371 Ojeda  Ochoa  Alán Israel </t>
  </si>
  <si>
    <t xml:space="preserve">  3 JURIDICO</t>
  </si>
  <si>
    <t xml:space="preserve"> 4271 Torres Cornejo Tammy Erika</t>
  </si>
  <si>
    <t xml:space="preserve"> 4243 Galindo  Barragán Javier Netzahualcóyotl</t>
  </si>
  <si>
    <t>Abogado AA</t>
  </si>
  <si>
    <t>4289 Amezcua  Boytez Oscar Manuel</t>
  </si>
  <si>
    <t>Abogado BB</t>
  </si>
  <si>
    <t xml:space="preserve">4345 Vargas  Jímenez  Luis Alberto </t>
  </si>
  <si>
    <t xml:space="preserve"> 1418 Gómez Pérez Jorge Alejandro</t>
  </si>
  <si>
    <t>Jefes de area A</t>
  </si>
  <si>
    <t xml:space="preserve"> 4154 Gutiérrez Castellanos Manuel Marcos</t>
  </si>
  <si>
    <t xml:space="preserve"> 4270 Carbajal Castro Diana Karen</t>
  </si>
  <si>
    <t>Auxiliar A</t>
  </si>
  <si>
    <t>4 PRERROGATIVAS</t>
  </si>
  <si>
    <t xml:space="preserve">4335 López  Díaz  Omar Enrique </t>
  </si>
  <si>
    <t>Coordinador Técnico A</t>
  </si>
  <si>
    <t>4275 Fernández  Vargas Alejandra</t>
  </si>
  <si>
    <t xml:space="preserve">  5 ADMINISTRACION Y FINANZAS</t>
  </si>
  <si>
    <t>434 Martínez Quiroz Silvia Hilda</t>
  </si>
  <si>
    <t>4251 Núñez  Uribe Gabriel</t>
  </si>
  <si>
    <t>4252 González  Cázares Martín</t>
  </si>
  <si>
    <t>4262 Rodríguez  Heredia  Olga Ernestina</t>
  </si>
  <si>
    <t>4269 Meza Vázquez Gladis Lizbeth</t>
  </si>
  <si>
    <t>4276 Guzmán  Alvarez Adriana Nallely</t>
  </si>
  <si>
    <t>4253 Hermosillo  Vallarta  María Belén</t>
  </si>
  <si>
    <t>3202 Hernández Cortés Jorge Alberto</t>
  </si>
  <si>
    <t>3232 Cid López Horacio</t>
  </si>
  <si>
    <t>3071 Gómez Rojas Silvestre</t>
  </si>
  <si>
    <t>Enlace Operativo</t>
  </si>
  <si>
    <t>3257 Solis Pérez Maria Del Carmen</t>
  </si>
  <si>
    <t>4134 Uribe Jáuregui Carlos Arturo</t>
  </si>
  <si>
    <t>4139 Camacho Morelos Rommel Francisco</t>
  </si>
  <si>
    <t>4143 Martín Dorantes José De Jesús</t>
  </si>
  <si>
    <t>4151 Rodríguez Gómez Edith Monzerrat</t>
  </si>
  <si>
    <t>4168 Ortíz Molina Luis Alfonso</t>
  </si>
  <si>
    <t xml:space="preserve">4288 Huerta  Valle Cindy Mariana </t>
  </si>
  <si>
    <t>4290 Vega  Flores  Eleno Rafael</t>
  </si>
  <si>
    <t xml:space="preserve">4291 Rocha  Alejandre  Miguel Ángel </t>
  </si>
  <si>
    <t xml:space="preserve">4294 Becerra  Correa  Karla </t>
  </si>
  <si>
    <t xml:space="preserve">4295 Chávez  Núñez Hilda Erika </t>
  </si>
  <si>
    <t>4296 Preciado López  Carmen Olivia</t>
  </si>
  <si>
    <t>4298 Santoyo  Kameta  Doree Viviana</t>
  </si>
  <si>
    <t>4299 Castillo  Haro  Hilda Nalleli</t>
  </si>
  <si>
    <t>4300 Díaz  Ruíz Priscilla Stephanie</t>
  </si>
  <si>
    <t>4301 Topete  Hernández  Paola Alejandra</t>
  </si>
  <si>
    <t>4302 Olmos  López Juan Manuel</t>
  </si>
  <si>
    <t>4311 Sánchez Estévez María Guadalupe</t>
  </si>
  <si>
    <t>4313 Contreras Lopez Concepción</t>
  </si>
  <si>
    <t>4317 Curiel Peña Sandra Izet</t>
  </si>
  <si>
    <t>4318 Loza Puga Alejandra Ivette</t>
  </si>
  <si>
    <t>4319 Pano Loera Gabriela</t>
  </si>
  <si>
    <t xml:space="preserve"> 4334 Lepe Gómez Amdan Dionisio Carlos</t>
  </si>
  <si>
    <t xml:space="preserve"> 4342 Flores Gómez Mara</t>
  </si>
  <si>
    <t xml:space="preserve">4365 López  Lozano  Laura </t>
  </si>
  <si>
    <t>3067 Mariscal Garcia Clara Elizabeth</t>
  </si>
  <si>
    <t>Auxiliar "A"</t>
  </si>
  <si>
    <t>3127 Presas Magdaleno Ana Lilia</t>
  </si>
  <si>
    <t>4297 Urzua  Pérez Miriam Erica</t>
  </si>
  <si>
    <t xml:space="preserve">4349 Toscano  Hernández  Liliana </t>
  </si>
  <si>
    <t xml:space="preserve">4350 De La Torre Guillén  Elizabeth </t>
  </si>
  <si>
    <t xml:space="preserve"> 4351 Tamayo  Ibarra  Karina Lizette </t>
  </si>
  <si>
    <t xml:space="preserve">4352 Vives  Moreno  Silvia Michelle </t>
  </si>
  <si>
    <t>4354 Gómez  Morales  Karen Daffne</t>
  </si>
  <si>
    <t xml:space="preserve">4366 Cortina  Villalobos  Maritza </t>
  </si>
  <si>
    <t xml:space="preserve">4390 Sigala Carrillo Citlalli Guadalupe </t>
  </si>
  <si>
    <t xml:space="preserve">4393 Ramos  Beltrán  Salvador </t>
  </si>
  <si>
    <t xml:space="preserve">4394 Flores  Rodelo José Luis </t>
  </si>
  <si>
    <t xml:space="preserve">4395 Alvarez Plascencia  Octavio Servando </t>
  </si>
  <si>
    <t xml:space="preserve">4362 Banda  Castellón  Dante Enrique </t>
  </si>
  <si>
    <t>Almacenista</t>
  </si>
  <si>
    <t xml:space="preserve">4392 Zepeda  Castañeda  Paúl Fernando </t>
  </si>
  <si>
    <t>4400 Saiz García Francisco</t>
  </si>
  <si>
    <t xml:space="preserve">4363 Navarro  Onofre  Angelica </t>
  </si>
  <si>
    <t>4376 Gutiérrez Paredes Adriana</t>
  </si>
  <si>
    <t>4397 Navarro  Torres Karen Yanet</t>
  </si>
  <si>
    <t xml:space="preserve">  6 COMUNICACION SOCIAL</t>
  </si>
  <si>
    <t xml:space="preserve"> 4240 Gómez  Valle José De Jesús </t>
  </si>
  <si>
    <t xml:space="preserve">  448 Pacheco Martínez María Cecilia</t>
  </si>
  <si>
    <t>4279 Godínez  García Gabriela Guadalupe</t>
  </si>
  <si>
    <t>4306 Flores  Corral Talya Daniella</t>
  </si>
  <si>
    <t xml:space="preserve">  8 INFORMATICA</t>
  </si>
  <si>
    <t>4206 Romo Nuño Daniel Alejandro</t>
  </si>
  <si>
    <t>Jefe de Area "A"</t>
  </si>
  <si>
    <t>3033 Ortíz Cid Carlos Bernardo</t>
  </si>
  <si>
    <t>Programador Visual Basic</t>
  </si>
  <si>
    <t>4249 Gómez González Gilberto</t>
  </si>
  <si>
    <t xml:space="preserve"> 4355 Alvarez  Muñoz Carlos Roberto </t>
  </si>
  <si>
    <t>3288 Ramírez García Fernando</t>
  </si>
  <si>
    <t>3260 Matias Serrano Carlos Fernando</t>
  </si>
  <si>
    <t>Supervisor Web</t>
  </si>
  <si>
    <t>4337 Sánchez Cuevas Samuel Jr.</t>
  </si>
  <si>
    <t xml:space="preserve"> 4343 Diehm  Ramírez Karen Nelly Anette</t>
  </si>
  <si>
    <t xml:space="preserve"> 4353 Ramírez  Lomeli Mariana Guadalupe </t>
  </si>
  <si>
    <t>3338 Vizcaíno Portillo Rosa Isela</t>
  </si>
  <si>
    <t>3265 Jasso Fernández Miguel</t>
  </si>
  <si>
    <t>Coordinador Técnico en Informatica</t>
  </si>
  <si>
    <t>3287 Salinas Dávila Dario</t>
  </si>
  <si>
    <t>4067 Guzmán Dévora José Félix</t>
  </si>
  <si>
    <t>4098 Barragán López Ismael</t>
  </si>
  <si>
    <t>4180 Palos López Gustavo Margarito</t>
  </si>
  <si>
    <t>4201 Campos García Luis Rodolfo</t>
  </si>
  <si>
    <t>4202 Ortiz Jacal Carlos Alberto</t>
  </si>
  <si>
    <t>4203 Chavoya Ornelas Enrique</t>
  </si>
  <si>
    <t xml:space="preserve">4247 Hernández  Lamas  Carlos </t>
  </si>
  <si>
    <t>4248 Corona  Ochoa  Gerardo</t>
  </si>
  <si>
    <t>4250 Castillo  Hernández  Rogelio</t>
  </si>
  <si>
    <t>4263 Rocha  Alvis  Elías</t>
  </si>
  <si>
    <t xml:space="preserve">4264 Chávez  Pérez Jesús Damián </t>
  </si>
  <si>
    <t>4268 Mojarro  Orozco  Christian</t>
  </si>
  <si>
    <t>4312 Velázquez Sánchez David</t>
  </si>
  <si>
    <t>4325 Cortés Tapia Luis Alberto</t>
  </si>
  <si>
    <t>4326 Santana Chong Carlos</t>
  </si>
  <si>
    <t>4327 Contreras Tejeda Eduardo</t>
  </si>
  <si>
    <t>4328 Nieto Preciado Arturo</t>
  </si>
  <si>
    <t>4329 Sánchez Orozco Alberto</t>
  </si>
  <si>
    <t>4331 Vázquez Soto César</t>
  </si>
  <si>
    <t>4332 Ruelas Alvarado Jorge</t>
  </si>
  <si>
    <t>4333 Matínez  Tapia Juan Carlos</t>
  </si>
  <si>
    <t>4336 Olvera Mendoza Arturo Abinoam</t>
  </si>
  <si>
    <t>4338 González Aceves Gerardo</t>
  </si>
  <si>
    <t>4339 Camacho Velazquez Rodolfo</t>
  </si>
  <si>
    <t xml:space="preserve">4357 Neri  Arce Axel </t>
  </si>
  <si>
    <t xml:space="preserve">4387 Civallero  Aguilar  Gabriel </t>
  </si>
  <si>
    <t>4388 Basulto  Navarro  Cesar Enrique</t>
  </si>
  <si>
    <t>4398 Corona Maldonado Rodrigo</t>
  </si>
  <si>
    <t xml:space="preserve"> 4377 Preciado Herrera Lizzethe Alejandra </t>
  </si>
  <si>
    <t>Auxiliar Informatico</t>
  </si>
  <si>
    <t xml:space="preserve">4378 Estrada  González  Alejandro </t>
  </si>
  <si>
    <t>4379 Arias  Alcaraz  María Del Carmen</t>
  </si>
  <si>
    <t xml:space="preserve">4380 Ramírez  González  Alan Fernando </t>
  </si>
  <si>
    <t>4381 Hernández  De La Cruz  Monica</t>
  </si>
  <si>
    <t>4382 Cardenas  Díaz Marisol Cecilia</t>
  </si>
  <si>
    <t xml:space="preserve">4383 Hernández  Vargas  Diego Alberto </t>
  </si>
  <si>
    <t xml:space="preserve">4384 Macias  Guerra  Karla Paola </t>
  </si>
  <si>
    <t xml:space="preserve">4385 Sánchez  Tovar  Oscar Emmanuel </t>
  </si>
  <si>
    <t xml:space="preserve">4386 Sánchez  Silva  Saúl </t>
  </si>
  <si>
    <t>9 PRESIDENCIA</t>
  </si>
  <si>
    <t>4194 Castillo Jardines Mayra Alejandra</t>
  </si>
  <si>
    <t>10  Organización</t>
  </si>
  <si>
    <t>409 Argüello Michel Sofia Karina</t>
  </si>
  <si>
    <t>Jefe de   Cento Estadistico "A"</t>
  </si>
  <si>
    <t>423 Maciel Iñiguez Jesús Eliseo</t>
  </si>
  <si>
    <t xml:space="preserve">4254 Pulido  Maciel Hugo </t>
  </si>
  <si>
    <t>410 Parada Vázquez Osvaldo</t>
  </si>
  <si>
    <t>411 Fonseca Cabezas Héctor Manuel</t>
  </si>
  <si>
    <t>422 García Hernández Carlos Jacobo</t>
  </si>
  <si>
    <t>4110 Cabrera Meléndez Victor Manuel</t>
  </si>
  <si>
    <t>439 Salazar Nando Fabio Iván</t>
  </si>
  <si>
    <t>449 Rosas Villa María Alejandra</t>
  </si>
  <si>
    <t>4104 Galván Rodríguez José Joel</t>
  </si>
  <si>
    <t>4199 González Gallo Javier</t>
  </si>
  <si>
    <t xml:space="preserve">4236 Godínez  Nava  Ivonne Esmeralda </t>
  </si>
  <si>
    <t xml:space="preserve">4256 Ascencio  Pérez  José Luis </t>
  </si>
  <si>
    <t>4257 Medina  Chávez  Oscar Mateo</t>
  </si>
  <si>
    <t>4258 Torres  López  Luis Francisco</t>
  </si>
  <si>
    <t xml:space="preserve">4259 Beltrán  Reyes  Alvaro </t>
  </si>
  <si>
    <t>4260 Azano  Becerra Eduardo René</t>
  </si>
  <si>
    <t>4261 Haro  Rodríguez  Javier</t>
  </si>
  <si>
    <t>4309 Espinosa  Chapela Eliezer</t>
  </si>
  <si>
    <t>4323 Sánchez  Murguía Marco Antonio</t>
  </si>
  <si>
    <t>1419 Torres Castillo Alberto</t>
  </si>
  <si>
    <t>Auxiliar de Bodega</t>
  </si>
  <si>
    <t>3292 González García Luis Martín</t>
  </si>
  <si>
    <t>4105 Cabrales Olvera Edmundo</t>
  </si>
  <si>
    <t>4107 Sánchez Hernández Cesar Octavio</t>
  </si>
  <si>
    <t>4303 Santana Cruz Miguel Angel</t>
  </si>
  <si>
    <t>4305 Melendez Sánchez Ramón</t>
  </si>
  <si>
    <t>4308 Flores Martínez Ramon</t>
  </si>
  <si>
    <t>Departamento 11 Capacitación</t>
  </si>
  <si>
    <t>451 Navarro Tinajero Jesús Demetrio</t>
  </si>
  <si>
    <t xml:space="preserve"> 406 Montaño Gómez Jaime</t>
  </si>
  <si>
    <t xml:space="preserve"> 414 Ruíz Ramírez Rodrigo Rene</t>
  </si>
  <si>
    <t>417 Zárate Llamas Ofelia Carolina</t>
  </si>
  <si>
    <t>450 Delgado Mayorga Juan Omar</t>
  </si>
  <si>
    <t>3248 Arias Munguía Eduardo</t>
  </si>
  <si>
    <t>4123 Kirschner Novoa Christopher</t>
  </si>
  <si>
    <t>4125 García Contreras Ema Patricia</t>
  </si>
  <si>
    <t>4246 Guijarro  Magaña  Samuel</t>
  </si>
  <si>
    <t>4265 Flores Velázquez Daniel Siddartha</t>
  </si>
  <si>
    <t>4266 Loza Castañeda Claudia Angélica</t>
  </si>
  <si>
    <t>4267 Gutiérrez Mora Héctor Xavier</t>
  </si>
  <si>
    <t xml:space="preserve">  419 Várgas Rodríguez Ana Cristina</t>
  </si>
  <si>
    <t>Coordinador Técnico "A"</t>
  </si>
  <si>
    <t>4284 Hernández Calderón Janai</t>
  </si>
  <si>
    <t>4287 Ortíz Ávila Víctor Hugo</t>
  </si>
  <si>
    <t>4314 Aguirre Flores Alvaro Gilberto</t>
  </si>
  <si>
    <t>4310 Castellanos Pérez Rafael</t>
  </si>
  <si>
    <t>4282 Chávez  Mendoza Juan Carlos</t>
  </si>
  <si>
    <t>4286 Cámara Morales Carlos Andrés</t>
  </si>
  <si>
    <t xml:space="preserve">4399 Ulloa  Chávez  Jóse Augusto </t>
  </si>
  <si>
    <t>Valencia Barragán Gerardo</t>
  </si>
  <si>
    <t>Coordinador Central B</t>
  </si>
  <si>
    <t>4280 González  Flores Margarita</t>
  </si>
  <si>
    <t>4281 Meléndez  Rodríguez Juan Luis</t>
  </si>
  <si>
    <t>4283 Fernández  Guerrero  Hugo</t>
  </si>
  <si>
    <t>4285 Cuellar Ochoa Edgar Eduardo</t>
  </si>
  <si>
    <t xml:space="preserve">4320 Ramírez  Arellano  Héctor Hugo </t>
  </si>
  <si>
    <t xml:space="preserve">4344 Jiménez  Sánchez  Blanca Estela </t>
  </si>
  <si>
    <t>4356 Salazar García Mauricio</t>
  </si>
  <si>
    <t>4292 Márquez  García  Lorena</t>
  </si>
  <si>
    <t>Secretaria B</t>
  </si>
  <si>
    <t>14 UNIDAD DE TRANSPARENCIA E INFORMACION</t>
  </si>
  <si>
    <t>4274 Barbosa Padilla Claudia De Ma. Konstanza</t>
  </si>
  <si>
    <t>4361 Briseño  Castellanos  Emiliano</t>
  </si>
  <si>
    <t>4368 Navarro  Hernández  Martha Adilene</t>
  </si>
  <si>
    <t xml:space="preserve">4369 Romero  Hernández  Gabriela </t>
  </si>
  <si>
    <t>4375 Aguilar Mejía Candy Elizabeth</t>
  </si>
  <si>
    <t xml:space="preserve"> 15 SECRETARIA TÉCNICA DE COMISIONES</t>
  </si>
  <si>
    <t>4307 Jiménez Pérez Martha Cecilia</t>
  </si>
  <si>
    <t xml:space="preserve"> 4391 Aguilar Curiel Rosal Iliana </t>
  </si>
  <si>
    <t xml:space="preserve">  16 U.F.R.P.P.</t>
  </si>
  <si>
    <t>3225 Montes Mariscal Xochitl Lorena</t>
  </si>
  <si>
    <t>3878 Alvarez Aceves Patricia</t>
  </si>
  <si>
    <t>3242 Corral Hernández Ramón</t>
  </si>
  <si>
    <t>3275 Venzor Castañeda Luis Humberto</t>
  </si>
  <si>
    <t>4216 Casillas González Eduardo</t>
  </si>
  <si>
    <t>4346 Aguirre Montoya María Del Carmen</t>
  </si>
  <si>
    <t xml:space="preserve">4347 Chavez  Flores  Alejandro </t>
  </si>
  <si>
    <t xml:space="preserve">4367 Alvarez  Ríos  Alejandro </t>
  </si>
  <si>
    <t>4372 Arámbula  Bañales  Andrea Montserrat</t>
  </si>
  <si>
    <t xml:space="preserve">4389 Camacho  Rojas  Ricardo Ernesto </t>
  </si>
  <si>
    <t xml:space="preserve">  20 CONTRALORIA GENERAL</t>
  </si>
  <si>
    <t xml:space="preserve"> 7273 Ureña Mendoza Hilda Nayeli </t>
  </si>
  <si>
    <t>4359 Guzman  Sainz Jocelin Lizbeth</t>
  </si>
  <si>
    <t xml:space="preserve">4360 Arana  Díaz  Héctor </t>
  </si>
  <si>
    <t>21 PARTIDOS POLITICOS</t>
  </si>
  <si>
    <t xml:space="preserve">Mendoza  Silva  Paola Estefanía </t>
  </si>
  <si>
    <t>Secretaria "B"</t>
  </si>
  <si>
    <t>22 PARTICIPACION CIUDADANA</t>
  </si>
  <si>
    <t xml:space="preserve"> 4277 Macias Flores Sandra Yadira</t>
  </si>
  <si>
    <t xml:space="preserve"> 4278 Hernández Santos Zaira Beatriz</t>
  </si>
  <si>
    <t xml:space="preserve"> 4340 Torres Figueroa Karina Irazu</t>
  </si>
  <si>
    <t xml:space="preserve">  23 DIRECCION GENERAL</t>
  </si>
  <si>
    <t>3234 Gonzalez Castellanos Mario Humberto</t>
  </si>
  <si>
    <t xml:space="preserve">4396 Pérez  Pérez Israel </t>
  </si>
  <si>
    <t>4322 Hernandez Davalos de Zoara Alejandra</t>
  </si>
  <si>
    <t>4316 Hermosillo de Loera Manuel</t>
  </si>
  <si>
    <t>24 UNIDAD EDITORIAL</t>
  </si>
  <si>
    <t>4272 De La Torre Ríos Ana Gabriela</t>
  </si>
  <si>
    <t>4242 Ibarra Limón Ana Paula</t>
  </si>
  <si>
    <t>Diseñador</t>
  </si>
  <si>
    <t xml:space="preserve">4374 Cervántes  Rodríguez  Arturo </t>
  </si>
  <si>
    <t>Coordinador Ténico "A"</t>
  </si>
  <si>
    <t>SUMA EVENTUALES</t>
  </si>
  <si>
    <t>ACUMULADO</t>
  </si>
  <si>
    <t>COORDINADORES DISTRITALES</t>
  </si>
  <si>
    <t>46692 Cárdenas Gándara Juan Manuel</t>
  </si>
  <si>
    <t>Coordinador Distrital Informatica Distrito 1</t>
  </si>
  <si>
    <t>46723 Ibarra Pastor Oscar Alejandro</t>
  </si>
  <si>
    <t>Coordinador Distrital Informatica Distrito 1 C.A. Ixtlahuacan</t>
  </si>
  <si>
    <t>46688 Palomino Ruvalcaba Candido Javier</t>
  </si>
  <si>
    <t>Coordinador Distrital Informatica Distrito 1 C.A. Tala</t>
  </si>
  <si>
    <t>46727 Gaytán Arias Antonio De Jesus</t>
  </si>
  <si>
    <t>Coordinador Distrital Informatica Distrito 1 C.A. Tequila</t>
  </si>
  <si>
    <t>4106 Gutiérrez Hermosillo Rodrigo Ezequiel</t>
  </si>
  <si>
    <t xml:space="preserve">Coordinador Distrital Informatica Distrito 2 </t>
  </si>
  <si>
    <t>46731 Jiménez Torres Luis Eduardo</t>
  </si>
  <si>
    <t>Coordinador Distrital Informatica Distrito 3</t>
  </si>
  <si>
    <t>46719 Mujica Anaya José Argel</t>
  </si>
  <si>
    <t>Coordinador Distrital Informatica Distrito 4</t>
  </si>
  <si>
    <t>46707 Aguilar  López  Alejandro</t>
  </si>
  <si>
    <t>Coordinador Distrital Informatica Distrito 5</t>
  </si>
  <si>
    <t>46725 Luna García Juan Manuel</t>
  </si>
  <si>
    <t>Coordinador Distrital Informatica Distrito 5 C.A. Atenguillo</t>
  </si>
  <si>
    <t>46720 Macías  Rodríguez Eduardo Antonio</t>
  </si>
  <si>
    <t>Coordinador Distrital Informatica Distrito 6</t>
  </si>
  <si>
    <t>36737 Rodríguez Ramos Blanca Estela</t>
  </si>
  <si>
    <t>Coordinador Distrital Informatica Distrito 7</t>
  </si>
  <si>
    <t>46710 Sandoval  Marentes Christian Guillermo</t>
  </si>
  <si>
    <t>Coordinador Distrital Informatica Distrito 8</t>
  </si>
  <si>
    <t>40610 Delgado Mayorga Edgar Ramsés</t>
  </si>
  <si>
    <t>Coordinador Distrital Informatica Distrito 9</t>
  </si>
  <si>
    <t>46730 Talabar Burrueco Raul</t>
  </si>
  <si>
    <t>Coordinador Distrital Informatica Distrito 10</t>
  </si>
  <si>
    <t>46722 Sánchez  Silva Miguel Angel</t>
  </si>
  <si>
    <t>Coordinador Distrital Informatica Distrito 11</t>
  </si>
  <si>
    <t>46694 García Godina Héctor Ociel</t>
  </si>
  <si>
    <t>Coordinador Distrital Informatica Distrito 12</t>
  </si>
  <si>
    <t>46708 Gutiérrez  Guzmán  Emmanuel</t>
  </si>
  <si>
    <t>Coordinador Distrital Informatica Distrito 13</t>
  </si>
  <si>
    <t xml:space="preserve">46721 Magaña Carreón José De Jesús </t>
  </si>
  <si>
    <t>Coordinador Distrital Informatica Distrito 14</t>
  </si>
  <si>
    <t>40613 Flores Hernández Luis Alberto</t>
  </si>
  <si>
    <t>Coordinador Distrital Informatica Distrito 15</t>
  </si>
  <si>
    <t>46711 Soto González Fernando</t>
  </si>
  <si>
    <t>Coordinador Distrital Informatica Distrito 16</t>
  </si>
  <si>
    <t xml:space="preserve"> 4102 Jara Flores Heriberto</t>
  </si>
  <si>
    <t>Coordinador Distrital Informatica Distrito 17</t>
  </si>
  <si>
    <t>46718 García  Bobadilla Alberto De Jesús</t>
  </si>
  <si>
    <t>Coordinador Distrital Informatica Distrito 17 C.A. Zapotlanejo</t>
  </si>
  <si>
    <t>4103 Zamora Leal Luis Fernando</t>
  </si>
  <si>
    <t>Coordinador Distrital Informatica Distrito 18</t>
  </si>
  <si>
    <t>46728 Solano Rïos Miguel Angel</t>
  </si>
  <si>
    <t>Coordinador Distrital Informatica Distrito 18 C.A. Ameca</t>
  </si>
  <si>
    <t>4104 Farias Sánchez Carlos Guillermo</t>
  </si>
  <si>
    <t>Coordinador Distrital Informatica Distrito 19</t>
  </si>
  <si>
    <t>40611 García Guevara Alberto</t>
  </si>
  <si>
    <t>Coordinador Distrital Informatica Distrito 20</t>
  </si>
  <si>
    <t>4067 Gándara Cárdenas Francisco</t>
  </si>
  <si>
    <t>Distrito 1 Organización</t>
  </si>
  <si>
    <t>4072 Cuevas Quintero Sinuhé Guillermo</t>
  </si>
  <si>
    <t>Distrito 1 Organización Tala</t>
  </si>
  <si>
    <t>4026 Murillo Ruiz Manuel</t>
  </si>
  <si>
    <t>Distrito 1 Organización Tequila</t>
  </si>
  <si>
    <t>46712 Sánchez  Estévez Manuel</t>
  </si>
  <si>
    <t>Distrito 1 Organización Ixtlahuacan</t>
  </si>
  <si>
    <t>4073 Ruiz Ambriz Beatriz Isabel</t>
  </si>
  <si>
    <t>Distrito 2 Organización</t>
  </si>
  <si>
    <t>4028 Rubalcava Pérez Héctor</t>
  </si>
  <si>
    <t>Distrito 3 Organización</t>
  </si>
  <si>
    <t>40601 Plascencia Cárdenas Alejandro</t>
  </si>
  <si>
    <t>Distrito 4 Organización</t>
  </si>
  <si>
    <t>40670 Espinoza Montes Edgar Alfonso</t>
  </si>
  <si>
    <t>Distrito 5 Organización</t>
  </si>
  <si>
    <t>4030 Amezcua Calderón Israel De Jesús</t>
  </si>
  <si>
    <t>Distrito 5 Organización Atenguillo</t>
  </si>
  <si>
    <t>4109 Espinosa Baena Juan Antonio</t>
  </si>
  <si>
    <t>Distrito 6 Organización</t>
  </si>
  <si>
    <t xml:space="preserve">46713 Santacruz Ochoa  Gerardo Adrián </t>
  </si>
  <si>
    <t>Distrito 7 Organización</t>
  </si>
  <si>
    <t>46714 Camacho  Gómez Adrián Gerardo</t>
  </si>
  <si>
    <t>Distrito 8 Organización</t>
  </si>
  <si>
    <t>4032 Torres Carvajal Cristobal Adrián</t>
  </si>
  <si>
    <t>Distrito 9 Organización</t>
  </si>
  <si>
    <t>4036 Barraza Rodríguez Paola Gisela</t>
  </si>
  <si>
    <t>Distrito 10 Organización</t>
  </si>
  <si>
    <t>40603 Muñoz Ochoa Julio</t>
  </si>
  <si>
    <t>Distrito 11 Organización</t>
  </si>
  <si>
    <t>40600 Gómez Curiel José Crispin</t>
  </si>
  <si>
    <t>Distrito 12 Organización</t>
  </si>
  <si>
    <t>46713 Godinez Terriquez Fernando</t>
  </si>
  <si>
    <t>Distrito 13 Organización</t>
  </si>
  <si>
    <t xml:space="preserve">40716 Quijas  Barragán  José Antonio </t>
  </si>
  <si>
    <t>Distrito 14 Organización</t>
  </si>
  <si>
    <t>4041 Trujillo Sánchez Fernando</t>
  </si>
  <si>
    <t>Distrito 15 Organización</t>
  </si>
  <si>
    <t>4062 Meléndez Sánchez Adriana</t>
  </si>
  <si>
    <t>Distrito 16 Organización</t>
  </si>
  <si>
    <t>4043 Rivera Mexicano Arturo</t>
  </si>
  <si>
    <t>Distrito 17 Organización</t>
  </si>
  <si>
    <t>46717 Maciel  Iñiguez  Jesús Fabián</t>
  </si>
  <si>
    <t>Distrito 17 Organización Zapotlanejo</t>
  </si>
  <si>
    <t>4071 Guerra Villanueva Carlos</t>
  </si>
  <si>
    <t>Distrito 18 Organización</t>
  </si>
  <si>
    <t>4044 López Rodríguez José De Jesús</t>
  </si>
  <si>
    <t>Distrito 18 Organización Ameca</t>
  </si>
  <si>
    <t>4069 Rubio Montaño Fernando</t>
  </si>
  <si>
    <t>Distrito 19 Organización</t>
  </si>
  <si>
    <t>4061 Del Toro Hernández Rafael</t>
  </si>
  <si>
    <t>Distrito 20 Organización</t>
  </si>
  <si>
    <t>4078 Salazar Partida Juan Miguel</t>
  </si>
  <si>
    <t xml:space="preserve">Distrito 1 Capacitación-Colotlan </t>
  </si>
  <si>
    <t>4077 Romo Blanco María Del Carmen</t>
  </si>
  <si>
    <t>Distrito 1 Capacitación-Tequila</t>
  </si>
  <si>
    <t>4076 Sepulveda Pineda José Nicolás</t>
  </si>
  <si>
    <t>Distrito 1 Capacitación-Tala</t>
  </si>
  <si>
    <t>46696 Herrera Arredondo Laura Alejandra</t>
  </si>
  <si>
    <t>Distrito 1 Capacitación-Ixtlahuacan</t>
  </si>
  <si>
    <t>46690 Gómez Villa Leticia</t>
  </si>
  <si>
    <t>Distrito 2 Capacitación</t>
  </si>
  <si>
    <t>4080 Gómez Cabrera Juan Manuel</t>
  </si>
  <si>
    <t>Distrito 3 Capacitación-Tepatitlán</t>
  </si>
  <si>
    <t>4081 Jiménez Barajas Clemente Gerardo</t>
  </si>
  <si>
    <t>Distrito 4 Capacitación</t>
  </si>
  <si>
    <t>4082 Martínez Gómez Alejandro</t>
  </si>
  <si>
    <t>Distrito 5 Capacitación-Puerto Vallarta</t>
  </si>
  <si>
    <t>4083 Ramírez Hernández Liliana De Jesús</t>
  </si>
  <si>
    <t>Distrito 5 Capacitación-Atenguillo</t>
  </si>
  <si>
    <t>4084 Valencia Rodríguez Ignacio</t>
  </si>
  <si>
    <t>Distrito 6 Capacitación</t>
  </si>
  <si>
    <t>46698 Flores Godoy Gabriel Alejandro</t>
  </si>
  <si>
    <t>Distrito 7 Capacitación</t>
  </si>
  <si>
    <t>46699 Cajigal García Laura Elena</t>
  </si>
  <si>
    <t>Distrito 8 Capacitación</t>
  </si>
  <si>
    <t>46700 García  Martínez Mónica Del Rocío</t>
  </si>
  <si>
    <t>Distrito 9 Capacitación</t>
  </si>
  <si>
    <t>46701 Valencia Bautista Sandra Lorena</t>
  </si>
  <si>
    <t>Distrito 10 Capacitación</t>
  </si>
  <si>
    <t>46709 Reynoso Ruiz María De Jesús</t>
  </si>
  <si>
    <t>Distrito 11 Capacitación</t>
  </si>
  <si>
    <t>46691 Hernández Flores Juan Guillermo</t>
  </si>
  <si>
    <t>Distrito 12 Capacitación</t>
  </si>
  <si>
    <t>46732 Reyes Reyes Bertha Rocio</t>
  </si>
  <si>
    <t>Distrito 13 Capacitación</t>
  </si>
  <si>
    <t>4092 Castañeda Chavez Eduardo</t>
  </si>
  <si>
    <t>Distrito 14 Capacitación</t>
  </si>
  <si>
    <t>46703 Cortés Cortés José Ma.</t>
  </si>
  <si>
    <t>Distrito 15 Capacitación-La Barca</t>
  </si>
  <si>
    <t>46704 Mojarro Orozco Rosa María</t>
  </si>
  <si>
    <t>Distrito 16 Capacitación-Tlaquepaque</t>
  </si>
  <si>
    <t>46697 Cerda  Gonzalez José Efren</t>
  </si>
  <si>
    <t>Distrito 17 Capacitación-Jocotepec</t>
  </si>
  <si>
    <t>4093 Villasano Barron María Leticia</t>
  </si>
  <si>
    <t>Distrito 17 Capacitación-Zapotlanejo</t>
  </si>
  <si>
    <t>4096 Macías Durán Alfredo</t>
  </si>
  <si>
    <t>Distrito 18 Capacitación-Autlán de Navarro</t>
  </si>
  <si>
    <t>4097 Álvarez Rosas Roberto</t>
  </si>
  <si>
    <t>Distrito 18 Capacitación-Ameca</t>
  </si>
  <si>
    <t>46706 Velasco  Perales Marla Suleyka</t>
  </si>
  <si>
    <t>Distrito 19 Capacitación-Cd. Guzmán</t>
  </si>
  <si>
    <t>4089 Guzmán Romero Ivette</t>
  </si>
  <si>
    <t>Distrito 20 Capacitación-Tonalá</t>
  </si>
  <si>
    <t>SUMA COORDINADORES</t>
  </si>
  <si>
    <t>SUBCORDINADORES DISTRITALES</t>
  </si>
  <si>
    <t>127S Solano Pérez Esteban</t>
  </si>
  <si>
    <t xml:space="preserve"> Capacitación Distrito 1 Colotlán</t>
  </si>
  <si>
    <t>212S Pinedo Solano Gustavo</t>
  </si>
  <si>
    <t>251S Pérez Gaeta Karina</t>
  </si>
  <si>
    <t>430S López  Torres Jorge</t>
  </si>
  <si>
    <t>431S Madera  Valdéz  Carlos Iván</t>
  </si>
  <si>
    <t>633S Orozco Moreno María Esmeralda</t>
  </si>
  <si>
    <t>634S Márquez Pinedo Mónica</t>
  </si>
  <si>
    <t>635S Enríquez Medrano Héctor Iván</t>
  </si>
  <si>
    <t>636S Martínez Castañeda Alma Delfina</t>
  </si>
  <si>
    <t>637S Solano Pérez Carlos Antonio</t>
  </si>
  <si>
    <t>135s Elías Reynoso Efraín Gerardo</t>
  </si>
  <si>
    <t xml:space="preserve">Capacitación Distrito 1 Tequila </t>
  </si>
  <si>
    <t>2135 Aguirre Valle Jorge Alejandro</t>
  </si>
  <si>
    <t>214S Carranza Soto Silvia Judith</t>
  </si>
  <si>
    <t xml:space="preserve">439S Castañeda Delgado Priscila </t>
  </si>
  <si>
    <t>614S Vega Orendain Pedro</t>
  </si>
  <si>
    <t>615S Camarena López Heric Leonel</t>
  </si>
  <si>
    <t>001S Reynaga Alvarado Rosalío</t>
  </si>
  <si>
    <t xml:space="preserve">Capacitaciónacitacón Distrito 1 Tala </t>
  </si>
  <si>
    <t>215S Ramírez Palafox Juan Antonio</t>
  </si>
  <si>
    <t>216S Herrera Delgadillo Laura Elena</t>
  </si>
  <si>
    <t>438S Ramírez Osorio Luis Iván</t>
  </si>
  <si>
    <t>217S Rodríguez Rivera Noemí</t>
  </si>
  <si>
    <t xml:space="preserve">Capacitación Distrito 1 Ixtlahuacan </t>
  </si>
  <si>
    <t>429S Cortés Castro Maribel</t>
  </si>
  <si>
    <t>575S Tostado Gutiérrez Isabel Alejandra</t>
  </si>
  <si>
    <t>638S Alvarez Malta Angel</t>
  </si>
  <si>
    <t>639S Sánchez Estevez Norma Ramona</t>
  </si>
  <si>
    <t>046S Hernández Guzmán Jesús</t>
  </si>
  <si>
    <t xml:space="preserve">Capacitaciónacitacion Distrito 2 Lagos de Moreno </t>
  </si>
  <si>
    <t>170S Campos Romero Adolfo</t>
  </si>
  <si>
    <t>314S X Ortiz Bertha Leticia</t>
  </si>
  <si>
    <t>316S Enríquez López Antonio</t>
  </si>
  <si>
    <t>440S Macías Hernández  Miriam Verónica</t>
  </si>
  <si>
    <t>441S Rojas Pérez  Juan Manuel</t>
  </si>
  <si>
    <t>560S Piñón Delgado Ana Gabriela</t>
  </si>
  <si>
    <t>561S Reyes Prado Felipe De Jesús</t>
  </si>
  <si>
    <t>573S Reynoso Gallegos Jesús</t>
  </si>
  <si>
    <t>048S De La Torre Luna Pío Alberto</t>
  </si>
  <si>
    <t xml:space="preserve">Capacitación Distrito 3 Tepatitlán  de Morelos </t>
  </si>
  <si>
    <t>218S Jiménez González José Alejandro</t>
  </si>
  <si>
    <t>219S García Santos César</t>
  </si>
  <si>
    <t>317S Vázquez Jiménez Luis Felipe De Jesús</t>
  </si>
  <si>
    <t>318S Barba Pérez Marina Del Carmen</t>
  </si>
  <si>
    <t>319S Cantarell Rodríguez Sergio</t>
  </si>
  <si>
    <t>536S Nario Delgado María Bianel</t>
  </si>
  <si>
    <t>552 López Torres Maria Guadalupe</t>
  </si>
  <si>
    <t>562S Rodríguez Padilla Erica</t>
  </si>
  <si>
    <t>211S Limón Solórzano Humberto</t>
  </si>
  <si>
    <t xml:space="preserve">Capacitación Distrito 4 Zapopan </t>
  </si>
  <si>
    <t>255S García Sánchez Leonardo</t>
  </si>
  <si>
    <t>415S Vital Gutiérrez Fela Elizabeth</t>
  </si>
  <si>
    <t>432S Rivera  Escamilla Humberto</t>
  </si>
  <si>
    <t>444S Salazar Mendoza Ricardo Enrique</t>
  </si>
  <si>
    <t>543S Martínez Flores Mario Ernesto</t>
  </si>
  <si>
    <t>410S Maldonado  Peña  Rosalba</t>
  </si>
  <si>
    <t xml:space="preserve">Capacitación Distrito 5 Puerto Vallarta </t>
  </si>
  <si>
    <t>411S Padilla  Galindo  Juan Ramón</t>
  </si>
  <si>
    <t>412S Guerra  Anaya  Joel</t>
  </si>
  <si>
    <t>540S Díaz Rodríguez  Edgar Jesús</t>
  </si>
  <si>
    <t>563S Ruíz Martínez Erika Daen</t>
  </si>
  <si>
    <t>618S Díaz Guardado Gladys Jazmin</t>
  </si>
  <si>
    <t>656S Galván Ibarra Ricardo Antonio</t>
  </si>
  <si>
    <t>055S López Hernández Adrián</t>
  </si>
  <si>
    <t xml:space="preserve">Capacitación Distrito 5 Atenguillo </t>
  </si>
  <si>
    <t>324S Rubio García José De Jesús</t>
  </si>
  <si>
    <t>352S Cruz Landázuri Nancy Elizabeth</t>
  </si>
  <si>
    <t>111S Ramírez López David Cristian</t>
  </si>
  <si>
    <t xml:space="preserve">Capacitación Distrito 6 Zapopan </t>
  </si>
  <si>
    <t>404S Hernández  Silva Abril Elizabeth</t>
  </si>
  <si>
    <t xml:space="preserve">414S Gómez  Muñíz  Dámaris </t>
  </si>
  <si>
    <t>451S Rodríguez Borgaro Benjamín</t>
  </si>
  <si>
    <t>533S González  Colín  Alan Gabriel</t>
  </si>
  <si>
    <t>545S Rivas González Omar Felipe</t>
  </si>
  <si>
    <t>007S Medina Romo Tadeo De Jesús</t>
  </si>
  <si>
    <t xml:space="preserve">Capacitación Distrito 7 Tlaquepaque </t>
  </si>
  <si>
    <t>234S Gómez Ponce Abraham</t>
  </si>
  <si>
    <t>406S Hernández  Flores Mario Alberto</t>
  </si>
  <si>
    <t>407S Ugalde Villareal Estefanía</t>
  </si>
  <si>
    <t xml:space="preserve">433S Martín  Ramírez Alma Claudia </t>
  </si>
  <si>
    <t>559S Castañeda Aguilar Alejandro</t>
  </si>
  <si>
    <t>574S García Marquín Claudia Itzel</t>
  </si>
  <si>
    <t>232S García Rodríguez María De Jesús</t>
  </si>
  <si>
    <t xml:space="preserve">Capacitación Distrito 8 Guadalajara </t>
  </si>
  <si>
    <t>337S Ortiz Gutiérrez José Alejandro</t>
  </si>
  <si>
    <t>401S Becerra Padilla Silvia Del Carmen</t>
  </si>
  <si>
    <t>529S Mercado González Cesar Arturo</t>
  </si>
  <si>
    <t>537S López Martín Maritza Jazmin</t>
  </si>
  <si>
    <t>555s Vázquez  Gama Paula María Inés</t>
  </si>
  <si>
    <t>205S García Iñiguez Alva Sareth</t>
  </si>
  <si>
    <t xml:space="preserve">Capacitación Distrito 9 Guadalajara </t>
  </si>
  <si>
    <t>331S Solórzano González Luis Fernando</t>
  </si>
  <si>
    <t>400S Becerra Franco Mario Alberto</t>
  </si>
  <si>
    <t>402S Flores Cárdenas Ricardo</t>
  </si>
  <si>
    <t>403S Arrezola Jiménez Vicente</t>
  </si>
  <si>
    <t>416S Zúñiga Anguiano Susana Alejandra</t>
  </si>
  <si>
    <t>146S0 Uribe Saldaña Elsa Rosario</t>
  </si>
  <si>
    <t xml:space="preserve">Capacitación Distrito 10  Zapopan </t>
  </si>
  <si>
    <t>199S Saldaña Torres Luis Alberto</t>
  </si>
  <si>
    <t>417S Jiménez Romo Nayeli Deyanira</t>
  </si>
  <si>
    <t>418S Alvarado Pulido Fernando</t>
  </si>
  <si>
    <t>425S Hernández  Quintero Luis Axel</t>
  </si>
  <si>
    <t>426S Córdova Montero Laura Patricia</t>
  </si>
  <si>
    <t>204S Galindo Armas Iván Deodato</t>
  </si>
  <si>
    <t xml:space="preserve">Capacitación Distrito 11  Guadalajara </t>
  </si>
  <si>
    <t>270S Salazar Aguilar Nayeli Gabriela</t>
  </si>
  <si>
    <t>395S Olmos  Báez Brenda Elizabeth</t>
  </si>
  <si>
    <t>409S Cárdenas  Gándara  Daniel</t>
  </si>
  <si>
    <t>651S Ayala Castellanos Christian Antonio</t>
  </si>
  <si>
    <t>655S Rodríguez Flores Guillermo Alberto</t>
  </si>
  <si>
    <t>018S Moreno Delgado Sofía Berenice</t>
  </si>
  <si>
    <t xml:space="preserve">Capacitación Distrito 12 Guadalajara </t>
  </si>
  <si>
    <t>329S Ramírez Huerta Luis Enrique</t>
  </si>
  <si>
    <t>427S Guzmán Ruvalcaba Oscar Bernardo</t>
  </si>
  <si>
    <t>445S Paz Cerpa Laura Stefanìa</t>
  </si>
  <si>
    <t>446S Castellón  Moreno David</t>
  </si>
  <si>
    <t>632S Siordia Mendoza Dora Amalia</t>
  </si>
  <si>
    <t>020S Martínez Franco Yolanda</t>
  </si>
  <si>
    <t xml:space="preserve">Capacitación Distrito 13 Guadalajara </t>
  </si>
  <si>
    <t>336S Sandoval Murillo Beatríz Alejandra</t>
  </si>
  <si>
    <t>391S Bello González Laura Alma Delia</t>
  </si>
  <si>
    <t>447S Cueva Camberos Nicolás</t>
  </si>
  <si>
    <t>539S Gheno Gutiérrez Alberto</t>
  </si>
  <si>
    <t>557S Contreras Olmos Esteban Alejandro</t>
  </si>
  <si>
    <t>021S Martínez Maldonado Leticia</t>
  </si>
  <si>
    <t xml:space="preserve">Capacitación Distrito 14 Guadalajara </t>
  </si>
  <si>
    <t>103S Sánchez Navarro César Arturo</t>
  </si>
  <si>
    <t>206S González Huerta Martín</t>
  </si>
  <si>
    <t>448S Sierra Sánchez Juan Pablo</t>
  </si>
  <si>
    <t>530S De La Cruz Ruiz Julissa Isabel</t>
  </si>
  <si>
    <t>542S Cervantes Carrillo Siria Alejandra</t>
  </si>
  <si>
    <t>118s Mares Barajas María Teresa</t>
  </si>
  <si>
    <t xml:space="preserve">Capacitación Distrito 15 La Barca </t>
  </si>
  <si>
    <t>343S Pérez Ixta Laura</t>
  </si>
  <si>
    <t>397S García Linares Rafaela</t>
  </si>
  <si>
    <t xml:space="preserve">434S Quezada Bravo Ponciano </t>
  </si>
  <si>
    <t xml:space="preserve">449S López  Palomar Sonia </t>
  </si>
  <si>
    <t xml:space="preserve">629S Rios  Montoya  Martha Leticia </t>
  </si>
  <si>
    <t>630S Villasano  Barrón  Rubén</t>
  </si>
  <si>
    <t>643S Pérez Ortega María del Refugio</t>
  </si>
  <si>
    <t>067S Rodríguez León Carmen María</t>
  </si>
  <si>
    <t xml:space="preserve">Capacitación Distrito 16 Tlaquepaque </t>
  </si>
  <si>
    <t>210S Ramírez Martínez Isaac Francisco</t>
  </si>
  <si>
    <t>250S Álvarez Arredondo Carlos</t>
  </si>
  <si>
    <t>387S Segovia Amaya Susana</t>
  </si>
  <si>
    <t>552S Gómez Chávez Jorge Adrian</t>
  </si>
  <si>
    <t>556S Rosales Blanco Stephanie Viridiana</t>
  </si>
  <si>
    <t>071S González Ceja José Enrique</t>
  </si>
  <si>
    <t xml:space="preserve">Capacitación Distrito 17 Jocotepec </t>
  </si>
  <si>
    <t>332S Rodríguez Fernández Gerardo Ramón</t>
  </si>
  <si>
    <t>349S Bolaños Martínez Berenice</t>
  </si>
  <si>
    <t>350S Mariscal Villarruel Monica</t>
  </si>
  <si>
    <t>351S Contreras Contreras Felipe</t>
  </si>
  <si>
    <t>419S Hernández Ramírez Ricardo</t>
  </si>
  <si>
    <t>420S Amezcua Plascencia Claudia</t>
  </si>
  <si>
    <t>421S Martínez Coraza María Antonieta</t>
  </si>
  <si>
    <t>435S Hernández Cordova Oscar</t>
  </si>
  <si>
    <t>564S Contreras Aguilar Sandra</t>
  </si>
  <si>
    <t>616S Godinez Madrigal Alfonso Jose</t>
  </si>
  <si>
    <t>628S Gutiérrez  González Goretty</t>
  </si>
  <si>
    <t>436S Cortés García Elizabeth</t>
  </si>
  <si>
    <t>Capacitación Distrito 17 Zapotlanejo</t>
  </si>
  <si>
    <t>437S Sahagún Orozco Sebastián</t>
  </si>
  <si>
    <t>565S Partida Vargas Pablo</t>
  </si>
  <si>
    <t>566S Zavala Navarro Teresita</t>
  </si>
  <si>
    <t>567S García López Eduardo</t>
  </si>
  <si>
    <t>568S González Alcalá Ismael</t>
  </si>
  <si>
    <t>617S Ruiz Ramírez José Ramón</t>
  </si>
  <si>
    <t>631S Ramírez  Valenzuela Juan Manuel</t>
  </si>
  <si>
    <t>095S Sánchez Calderón Leopoldo</t>
  </si>
  <si>
    <t xml:space="preserve">Capacitación Distrito 18 Autlán de Navarro </t>
  </si>
  <si>
    <t>239S Sánchez Calderón Carlos Omar</t>
  </si>
  <si>
    <t>392S Cortés Jiménez Noemí</t>
  </si>
  <si>
    <t>398S Cortés Padilla Juan Carlos</t>
  </si>
  <si>
    <t>399S Castillo Ramos Rigoberto José</t>
  </si>
  <si>
    <t>428S Jinéz  Aguilar  Joaquín Esteban</t>
  </si>
  <si>
    <t>074S González Preciado Rocío</t>
  </si>
  <si>
    <t xml:space="preserve">Capacitación Distrito 18 Ameca </t>
  </si>
  <si>
    <t>452S Jáuregui García  Martín Octavio</t>
  </si>
  <si>
    <t>569S Galicia Estrada Rita Carolina</t>
  </si>
  <si>
    <t>570S Anda Chavarin María Gabriela</t>
  </si>
  <si>
    <t>571S Curiel Ríos Humberto</t>
  </si>
  <si>
    <t>031S Rodríguez Orozco José Efraín</t>
  </si>
  <si>
    <t xml:space="preserve">Capacitación Distrito 19 Zapotlán El Grande </t>
  </si>
  <si>
    <t>237S Jiménez Preciado Lorena</t>
  </si>
  <si>
    <t>393S Pérez García Edith Zulema</t>
  </si>
  <si>
    <t>422S Galindo  Larios María Del  Carmen Lucia</t>
  </si>
  <si>
    <t>423S Vázquez  López Maribel</t>
  </si>
  <si>
    <t>424S Frias Bracamontes Giovanni</t>
  </si>
  <si>
    <t>576S Rodríguez Mendoza J. Jesús</t>
  </si>
  <si>
    <t>577S Reyes Rubio Román</t>
  </si>
  <si>
    <t>578S Mendoza García Edgar Ulises</t>
  </si>
  <si>
    <t>249S Ruíz Fernández Gema Rocío</t>
  </si>
  <si>
    <t xml:space="preserve">Capacitación Distrito 20 Tonalá </t>
  </si>
  <si>
    <t>388S Rodríguez Borgaro Martha Beatriz</t>
  </si>
  <si>
    <t>443S Solis Serrato Miriam Guadalupe</t>
  </si>
  <si>
    <t>544S Alatorre Martinez Angelica</t>
  </si>
  <si>
    <t>554S Sánchez  Cañedo María Patricia</t>
  </si>
  <si>
    <t>572S Martínez Zaragoza Javier Alejandro</t>
  </si>
  <si>
    <t>642S Valenzuela Santoyo María Fernanda</t>
  </si>
  <si>
    <t>085S Bahena Adame Moisés</t>
  </si>
  <si>
    <t xml:space="preserve">Organización Distrito 1 Colotlán </t>
  </si>
  <si>
    <t>167S Castro Solano Ramón</t>
  </si>
  <si>
    <t>173S Sánchez Ávila Oscar</t>
  </si>
  <si>
    <t>492S Márquez Huízar Gilberto</t>
  </si>
  <si>
    <t>493S Torres López Sergio</t>
  </si>
  <si>
    <t>584S Pinto Alvarez Juan Pablo</t>
  </si>
  <si>
    <t>592S Urista Reyes Gema Lizeth</t>
  </si>
  <si>
    <t>594S Pérez Gaeta Susana</t>
  </si>
  <si>
    <t>596S Sánchez Yáñez Rosalío</t>
  </si>
  <si>
    <t>613S Salazar  Partida José Griseldo</t>
  </si>
  <si>
    <t>165S Torres Calderón Francisco</t>
  </si>
  <si>
    <t xml:space="preserve">Organización Distrito 1 Tequila </t>
  </si>
  <si>
    <t>456S Velázquez Ortega  Juan</t>
  </si>
  <si>
    <t>580S García  Cervantes Claudia Lizeth</t>
  </si>
  <si>
    <t>581S Velázquez Ortega Jorge</t>
  </si>
  <si>
    <t>601S Castañeda Ramiro Blanca Anali</t>
  </si>
  <si>
    <t>602S Palacios Soto Juan José</t>
  </si>
  <si>
    <t>485S Torres Carrillo Ernesto</t>
  </si>
  <si>
    <t xml:space="preserve">Organización Distrito 1 Tala </t>
  </si>
  <si>
    <t>550S Aguilar Aranda Lourdes Margarita</t>
  </si>
  <si>
    <t>641S Avila Cuevas Pedro Francisco</t>
  </si>
  <si>
    <t>644S Contreras Soltero Alva Iliana</t>
  </si>
  <si>
    <t>488S Sanguino Serrato Eduardo</t>
  </si>
  <si>
    <t xml:space="preserve">Organización Distrito 1 Ixtlahuacan </t>
  </si>
  <si>
    <t>494S Lopez  Parada Rene</t>
  </si>
  <si>
    <t xml:space="preserve">582S González Hernández Sergio </t>
  </si>
  <si>
    <t>583S Sánchez Prieto José De Jesús</t>
  </si>
  <si>
    <t>587S Mora Sánchez Marcos</t>
  </si>
  <si>
    <t>045S Ortega Contreras Francisco Samuel</t>
  </si>
  <si>
    <t xml:space="preserve">Organización Distrito 2 Lagos de Moreno </t>
  </si>
  <si>
    <t>172S Padilla Domínguez Ernesto</t>
  </si>
  <si>
    <t>378S Pedroza  Perea José Gregorio</t>
  </si>
  <si>
    <t>379S Ramírez  Zapata  Juan Manuel</t>
  </si>
  <si>
    <t>382S Reyes Veloz Martha Eugenia</t>
  </si>
  <si>
    <t>383S Ponce  Liceaga Luis Daniel</t>
  </si>
  <si>
    <t>595S López Alba Victor Manuel</t>
  </si>
  <si>
    <t>611S Orta Ramos Fernando</t>
  </si>
  <si>
    <t>612S Gómez Villa José De Jesús</t>
  </si>
  <si>
    <t>049S Hernández Orozco Laura Janet</t>
  </si>
  <si>
    <t xml:space="preserve">Organización Distrito 3 Tepatitlán de Morelos </t>
  </si>
  <si>
    <t>195S Navarro Anguiano Quirino</t>
  </si>
  <si>
    <t>198s Gómez Guzmán Juan</t>
  </si>
  <si>
    <t>473S Torres De Anda Martin</t>
  </si>
  <si>
    <t>474S Navarro Robledo Jorge Luis</t>
  </si>
  <si>
    <t>512S Casillas  Ulloa  Yazahí</t>
  </si>
  <si>
    <t>597S Zuñiga Valádez Carlos Humberto</t>
  </si>
  <si>
    <t xml:space="preserve">599S Tejeda  Enríquez  Francisco </t>
  </si>
  <si>
    <t>600S Navarro Robledo  Jessica Janette</t>
  </si>
  <si>
    <t>287S Castro González Jorge</t>
  </si>
  <si>
    <t xml:space="preserve">Organización Distrito 4 Zapopan </t>
  </si>
  <si>
    <t>293S Jiménez Gutiérrez Jesica</t>
  </si>
  <si>
    <t>376S Banda Nuño Enrique</t>
  </si>
  <si>
    <t>457S Ramírez Ruíz Edsel Gamaliel</t>
  </si>
  <si>
    <t>491S Arreola Gutiérrez Hector Rodrigo</t>
  </si>
  <si>
    <t>500S Plascencia Noriega Salvador</t>
  </si>
  <si>
    <t>157S Preciado Ríos Mauro Arturo</t>
  </si>
  <si>
    <t xml:space="preserve">Organización Distrito 5 Puerto Vallarta </t>
  </si>
  <si>
    <t>160S Ruíz Martínez Fredy Joaquín</t>
  </si>
  <si>
    <t>384S Segura  Hernández Gildardo Nicolás Ivan</t>
  </si>
  <si>
    <t>385S Rodríguez Ramírez José Luis</t>
  </si>
  <si>
    <t>518S Jiménez  Ruelas Francisco Javier</t>
  </si>
  <si>
    <t>585S Ruíz Martínez Cándido Iván</t>
  </si>
  <si>
    <t>586S Preciado Ríos  Cristian Manuel</t>
  </si>
  <si>
    <t>158S Barba Rivera Saúl</t>
  </si>
  <si>
    <t xml:space="preserve">Organización Distrito 5 Atenguillo </t>
  </si>
  <si>
    <t>368S Guerra Preciado Mauricio</t>
  </si>
  <si>
    <t>377S Gaspar Ramírez Isidro</t>
  </si>
  <si>
    <t>263S Valdéz González Rodolfo</t>
  </si>
  <si>
    <t xml:space="preserve">Organización Distrito 6 Zapopan </t>
  </si>
  <si>
    <t>458S Aceves Rosales Wilfrido</t>
  </si>
  <si>
    <t>465S Vidal Flores Carlos Francisco</t>
  </si>
  <si>
    <t>471S Ramos Tejeda Gerardo</t>
  </si>
  <si>
    <t>490S Torres Aguilar Jorge</t>
  </si>
  <si>
    <t>515S Rodríguez Abad José Arsenio</t>
  </si>
  <si>
    <t>303S García Veloz Miriam Ivon</t>
  </si>
  <si>
    <t xml:space="preserve">Organización Distrito 7 Tlaquepaque </t>
  </si>
  <si>
    <t>459S Cruz Ochoa Arisbel Marilú</t>
  </si>
  <si>
    <t>470S Flores  Gómez Miguel</t>
  </si>
  <si>
    <t>489S García  Gómez Sergio Alejandro</t>
  </si>
  <si>
    <t>507S Rodríguez  Santoyo  Luis Manuel</t>
  </si>
  <si>
    <t>520S Padilla Montiel Sergio Abraham</t>
  </si>
  <si>
    <t>553S Olvera Padilla José Rodrigo</t>
  </si>
  <si>
    <t>268S Zuno Ruíz Gustavo</t>
  </si>
  <si>
    <t xml:space="preserve">Organización Distrito 8 Guadalajara </t>
  </si>
  <si>
    <t>466S Aguilar Moran Maricela Jeanette</t>
  </si>
  <si>
    <t>467S Valdez  Vázquez César</t>
  </si>
  <si>
    <t>468S Chausse Soto Clay Paul</t>
  </si>
  <si>
    <t>469S Cúellar López Miguel Angel</t>
  </si>
  <si>
    <t>532S Sahagún  Ocampo Ana Karina</t>
  </si>
  <si>
    <t>261S Uribe Lepe Luis Miguel</t>
  </si>
  <si>
    <t xml:space="preserve">Organización Distrito 9 Guadalajara </t>
  </si>
  <si>
    <t>479S Pulido Maciel Blanca Estela</t>
  </si>
  <si>
    <t xml:space="preserve">508S Orozco  Dueñas  Luz Maria </t>
  </si>
  <si>
    <t>516S Reynoso Ochoa Ricardo Antonio</t>
  </si>
  <si>
    <t>521S Brambila Cueto Christian Iván</t>
  </si>
  <si>
    <t>522S De León Rivas Roberto Carlos</t>
  </si>
  <si>
    <t>277S Herrera Hernández Jonathan</t>
  </si>
  <si>
    <t xml:space="preserve">Organización Distrito 10 Zapopan </t>
  </si>
  <si>
    <t>361S Acosta Silva Alberto</t>
  </si>
  <si>
    <t>464S Cruz Alvarado Salvador</t>
  </si>
  <si>
    <t>478S Moreno Soto Elsa Maricela</t>
  </si>
  <si>
    <t>509S Salazar  Cosio  Verónica Elisa</t>
  </si>
  <si>
    <t>523S Moreno Delgado José Ramón</t>
  </si>
  <si>
    <t>503S Rodríguez García José Luís</t>
  </si>
  <si>
    <t xml:space="preserve">Organización Distrito 11  Guadalajara </t>
  </si>
  <si>
    <t xml:space="preserve">505S Berni Castañón  Jesús Salvador Ivan </t>
  </si>
  <si>
    <t xml:space="preserve">506S Moreno  Tamayo Guillermo </t>
  </si>
  <si>
    <t>535S Gutiérrez Zamarripa Cesar</t>
  </si>
  <si>
    <t>538S Servín Jiménez  José Manuel</t>
  </si>
  <si>
    <t>551S Torres Reyes Gerardo De Jesús</t>
  </si>
  <si>
    <t>282S Delgado Landeros Juan Luis</t>
  </si>
  <si>
    <t xml:space="preserve">Organización Distrito 12 Guadalajara </t>
  </si>
  <si>
    <t>283S González Anguiano Efraín</t>
  </si>
  <si>
    <t>501S Medel García Filiberto</t>
  </si>
  <si>
    <t>504S Martínez Contreras Hugo Adrián</t>
  </si>
  <si>
    <t>524S Aguilar Fabris Juan Ignacio</t>
  </si>
  <si>
    <t>531S Quintero Chávez Pablo Omar</t>
  </si>
  <si>
    <t>502S Sanchez Ramos Claudia Rocio</t>
  </si>
  <si>
    <t xml:space="preserve">Organización Distrito 13 Guadalajara </t>
  </si>
  <si>
    <t>5265 Naranjo Castellanos Adrián</t>
  </si>
  <si>
    <t>547S López Portillo Orozco Veronica</t>
  </si>
  <si>
    <t>549S García  Cumplido César Adrián</t>
  </si>
  <si>
    <t>654S Pelayo González Sergio Alberto</t>
  </si>
  <si>
    <t>291S Martínez Castro Adolfo Ernesto</t>
  </si>
  <si>
    <t xml:space="preserve">Organización Distrito 14 Guadalajara </t>
  </si>
  <si>
    <t>454S Ruiz Ascencio Leopoldo</t>
  </si>
  <si>
    <t>481S Pérez Fuentes Carlos Alberto</t>
  </si>
  <si>
    <t>482S Acero Carrillo Cristhian Omar</t>
  </si>
  <si>
    <t>483S Guevara  Morelos Juan José</t>
  </si>
  <si>
    <t>497S Peña Pérez María Guadalupe</t>
  </si>
  <si>
    <t>498S Aguilera Luja Karen Cesia</t>
  </si>
  <si>
    <t>186S Cárdenas Ramirez Hector Javier</t>
  </si>
  <si>
    <t xml:space="preserve">Organización Distrito 15 La Barca </t>
  </si>
  <si>
    <t>460S Garza Trujillo Julio Cesar</t>
  </si>
  <si>
    <t>462S Miranda García Alberto</t>
  </si>
  <si>
    <t>475S Bravo Saldate Ignacio</t>
  </si>
  <si>
    <t>513S Alcala Nuñez  Isai Alejandro</t>
  </si>
  <si>
    <t>514S Durán  Cruz Miguel Angel</t>
  </si>
  <si>
    <t>593S Salcedo Alfaro Carlos Alberto</t>
  </si>
  <si>
    <t>606 Valle De La Torre Paloma Esmeralda</t>
  </si>
  <si>
    <t>296S Talamantes Michel María Alejandra</t>
  </si>
  <si>
    <t xml:space="preserve">Organización Distrito 16 Tlaquepaque </t>
  </si>
  <si>
    <t>301S Delgado Covarrubias Alfredo</t>
  </si>
  <si>
    <t>472S Reveles Torres Jose Carlos</t>
  </si>
  <si>
    <t>486S  Yong Avelar Edgar Idai</t>
  </si>
  <si>
    <t>487S Villanueva Bautista Salvador</t>
  </si>
  <si>
    <t>496S Ibarra Ramírez  José Miguel</t>
  </si>
  <si>
    <t>347S Franco Euyoque Pedro Alberto</t>
  </si>
  <si>
    <t xml:space="preserve">Organización Distrito 17 Jocotepec </t>
  </si>
  <si>
    <t>463S Medeles Córdova Alicia</t>
  </si>
  <si>
    <t>476S Zaragoza Laureano Gladis Yesenia</t>
  </si>
  <si>
    <t>477S Molina Ramirez Moises</t>
  </si>
  <si>
    <t>510S Oceguera  Salmerón  Alfredo</t>
  </si>
  <si>
    <t xml:space="preserve">511S Hernández  Ramírez Edrick </t>
  </si>
  <si>
    <t>588S Encarnación Aguayo Héctor Primitivo</t>
  </si>
  <si>
    <t>603S Frías  Mendoza  Josué Essaú</t>
  </si>
  <si>
    <t>604S Hernández  Del Toro Ricardo</t>
  </si>
  <si>
    <t>605S Cisneros Gutiérrez Alma Azucena</t>
  </si>
  <si>
    <t>622S Vejar Padilla Miguel Rosario</t>
  </si>
  <si>
    <t>625S González Ceja Francisco Javier</t>
  </si>
  <si>
    <t>363S Zubieta Iñiguez Sandro Antonio</t>
  </si>
  <si>
    <t xml:space="preserve">Organización Distrito 17 Zapotlanejo </t>
  </si>
  <si>
    <t>461S Del Monte Monroy Luis Eduardo</t>
  </si>
  <si>
    <t>579S Turanzas Notario  Andrés Enrique</t>
  </si>
  <si>
    <t>591S Fernández González Jesús Paul</t>
  </si>
  <si>
    <t>607S Villalpando Delgado Magali De La Soledad</t>
  </si>
  <si>
    <t>608S Alvarez Ramírez Brenda</t>
  </si>
  <si>
    <t>626S Mendoza Escobosa Jesus Israel</t>
  </si>
  <si>
    <t>627S Alvarado Sanchez Esau</t>
  </si>
  <si>
    <t>175S Gómez Rosales Abel</t>
  </si>
  <si>
    <t xml:space="preserve">Organización Distrito 18 Autlán de Navarro </t>
  </si>
  <si>
    <t>181S Celis Torreros Juan José</t>
  </si>
  <si>
    <t>183S Zamora Llamas Angel</t>
  </si>
  <si>
    <t>271S Castillo Pérez Ernesto</t>
  </si>
  <si>
    <t>380S Gómez  Ruíz Hugo Eduardo</t>
  </si>
  <si>
    <t>381S Horta Figueroa José Guadalupe</t>
  </si>
  <si>
    <t>180S Mestas Avilés Jaime</t>
  </si>
  <si>
    <t xml:space="preserve">Organización Distrito 18 Ameca </t>
  </si>
  <si>
    <t>182S Pérez Topete Omar René</t>
  </si>
  <si>
    <t>589S Hernández Ponce Alejandro</t>
  </si>
  <si>
    <t>621S Mota Galvez Salvador</t>
  </si>
  <si>
    <t>624S Siordia Gómez José Eladio</t>
  </si>
  <si>
    <t>155S Cortés Pulido Antonio</t>
  </si>
  <si>
    <t xml:space="preserve">Organización Distrito 19 Zapotlán el Grande </t>
  </si>
  <si>
    <t>177S Villa Galván Eduardo</t>
  </si>
  <si>
    <t>178S Alvarez Silva Joel</t>
  </si>
  <si>
    <t>184S Gutiérrez Villalvazo Oscar</t>
  </si>
  <si>
    <t>236S Jiménez Macias Rafael</t>
  </si>
  <si>
    <t>590S González Cisneros Juan Manuel</t>
  </si>
  <si>
    <t>609S Gómez Castro Edgar</t>
  </si>
  <si>
    <t>620S Rubio Villalvazo Alejandro Eleazar</t>
  </si>
  <si>
    <t>640S Gutiérrez Ibarra Adela María</t>
  </si>
  <si>
    <t>300S Jiménez Castillo Pablo Fernando</t>
  </si>
  <si>
    <t xml:space="preserve">Organización Distrito 20 Tonala </t>
  </si>
  <si>
    <t>455S Pool Jiménez Juan Carlos</t>
  </si>
  <si>
    <t>484S Covarrubias Plascencia Briana Areli</t>
  </si>
  <si>
    <t>495S Venegas Orozco Diego Armando</t>
  </si>
  <si>
    <t>558S Márquez Velazquez Diego Armando</t>
  </si>
  <si>
    <t>610S Guzmán  Nuñez Daniel</t>
  </si>
  <si>
    <t>623S Martínez Gómez Carlos Iván</t>
  </si>
  <si>
    <t>653S  Gámez Gallegos Juan Manuel</t>
  </si>
  <si>
    <t>Informatica Distrito 1 Colotlan</t>
  </si>
  <si>
    <t>311S0 González Alvarado Salvador</t>
  </si>
  <si>
    <t>Informatica Distrito 1 Tala</t>
  </si>
  <si>
    <t>649S Torres Sauceda Jorge Miguel</t>
  </si>
  <si>
    <t>648S Flores Villalobos Cesar Octavio</t>
  </si>
  <si>
    <t>Informatica Distrito 1 Tequila</t>
  </si>
  <si>
    <t>645S Rivera Rivera Manuel</t>
  </si>
  <si>
    <t>Informatica Distrito 17 Jocotepec</t>
  </si>
  <si>
    <t>646S Ayala Rivera Edgar Saúl</t>
  </si>
  <si>
    <t>647S González Aceves Pablo Ángel</t>
  </si>
  <si>
    <t>652S Sánchez Valadez Adrián Alejandro</t>
  </si>
  <si>
    <t>Informatica Distrito 17 Zapotlanejo</t>
  </si>
  <si>
    <t>650S Mendoza Jiménez Edgar Omar</t>
  </si>
  <si>
    <t>Informatica Distrito 19 Zapotlán el Grande</t>
  </si>
  <si>
    <t>SUMA SUBCOORDINADORES</t>
  </si>
  <si>
    <t>CONSEJEROS DISTRITALES</t>
  </si>
  <si>
    <t>Distrito 1</t>
  </si>
  <si>
    <t xml:space="preserve"> 100 Rivera Pérez Giovanni Joaquin</t>
  </si>
  <si>
    <t xml:space="preserve"> 113 Buenrostro Jíménez Jesús</t>
  </si>
  <si>
    <t>Secretario</t>
  </si>
  <si>
    <t>102 Vázquez Mendoza Francisco</t>
  </si>
  <si>
    <t xml:space="preserve">Consejero </t>
  </si>
  <si>
    <t>108 Reyes Ruiz Mariana</t>
  </si>
  <si>
    <t>109 Jiménez Zepeda Alejandra</t>
  </si>
  <si>
    <t>110 Ramírez  Salazar Héctor</t>
  </si>
  <si>
    <t>111 Gallego Neri Guillermo Gustavo</t>
  </si>
  <si>
    <t xml:space="preserve"> 112 Zepeda  Olmos Carolina</t>
  </si>
  <si>
    <t>Distrito 2</t>
  </si>
  <si>
    <t>129 Gómez Espinoza Nidia Patricia</t>
  </si>
  <si>
    <t>130 Estrella Quintero Martin</t>
  </si>
  <si>
    <t>131 Nuñez Torres José Guadalupe</t>
  </si>
  <si>
    <t>132 Silva Guerrero Humberto</t>
  </si>
  <si>
    <t>133 Quevedo Flores Jorge Alberto</t>
  </si>
  <si>
    <t>134 Alvarado Ortíz Eduardo</t>
  </si>
  <si>
    <t xml:space="preserve"> 135 Pérez Y Pérez Amor Isabel</t>
  </si>
  <si>
    <t>136 Arias Cuevas Rafael Alberto</t>
  </si>
  <si>
    <t>Distrito 3</t>
  </si>
  <si>
    <t>205 González Castellanos Fernando</t>
  </si>
  <si>
    <t>145 Serrano González Ernesto</t>
  </si>
  <si>
    <t>140 Solano Mendoza Mario Jorge</t>
  </si>
  <si>
    <t>141 Navarro González José Juan</t>
  </si>
  <si>
    <t>150 Varela Velázquez Hugo Ricardo</t>
  </si>
  <si>
    <t>151 Rodríguez Sánchez Salvador</t>
  </si>
  <si>
    <t>152 Ruiz Velazco Ruiz Velazco Rosa</t>
  </si>
  <si>
    <t>Distrito 4</t>
  </si>
  <si>
    <t>168 Cornejo Flores Bruno Alejandro</t>
  </si>
  <si>
    <t>221 Ortiz Ramírez Claudia María De La O.</t>
  </si>
  <si>
    <t>166 Garzón Contreras Yyzl Eréndira</t>
  </si>
  <si>
    <t xml:space="preserve"> 169 Mora Colmenares Guillermo</t>
  </si>
  <si>
    <t>170 Basulto Velasco Jorge</t>
  </si>
  <si>
    <t>171 Florido Alejo Angel Lorenzo</t>
  </si>
  <si>
    <t>172 Avila Martínez Maricela</t>
  </si>
  <si>
    <t>173 Villaseñor  Rivera Fabian</t>
  </si>
  <si>
    <t>Distrito 5</t>
  </si>
  <si>
    <t>188 Magallanes De La Rosa Edgar</t>
  </si>
  <si>
    <t>189 García López Jorge Alejandro</t>
  </si>
  <si>
    <t>186 Valderrama Cisneros Francisco Ernesto</t>
  </si>
  <si>
    <t>190 Peña Sánchez María Magdalena</t>
  </si>
  <si>
    <t>191 Castillón  Dueñas Dolores Patricia</t>
  </si>
  <si>
    <t>192 Rivera Gaviño Jenni Raquel</t>
  </si>
  <si>
    <t>193 Maldonado Ramírez Ernesto</t>
  </si>
  <si>
    <t>194 Cruz  Barraza José Irineo</t>
  </si>
  <si>
    <t>Distrito 6</t>
  </si>
  <si>
    <t>208 Acosta Villavicencio Armando Bernardo</t>
  </si>
  <si>
    <t>264 Aguilar Perez Julio Tonantziu</t>
  </si>
  <si>
    <t>209 González Guerra Núñez Ana Dora</t>
  </si>
  <si>
    <t>210 Ugarte  Arce Ana Paula</t>
  </si>
  <si>
    <t>211 Navarro Flores Lorenzo</t>
  </si>
  <si>
    <t>212 Fuentes  Torres María Teresa</t>
  </si>
  <si>
    <t>213 Maciel Chávez Oscar Martín</t>
  </si>
  <si>
    <t>304 Larios Fernández Jessica Gabriela</t>
  </si>
  <si>
    <t>Distrito 7</t>
  </si>
  <si>
    <t>361 Acosta Orozco José Francisco</t>
  </si>
  <si>
    <t>229 Macías Luna Juan Francisco</t>
  </si>
  <si>
    <t>230 Zúñiga Alvarez Guillermo Alejandro</t>
  </si>
  <si>
    <t>231 Zayas Hernández Ana Luisa</t>
  </si>
  <si>
    <t>232 Mozka Estrada Sayani</t>
  </si>
  <si>
    <t>233 Rivas Valenzuela Maritza</t>
  </si>
  <si>
    <t>234 García Tirado Daniela Guadalupe</t>
  </si>
  <si>
    <t>235 García Arteaga Roberto</t>
  </si>
  <si>
    <t>Distrito 8</t>
  </si>
  <si>
    <t>420 Ramos González Mario Alberto</t>
  </si>
  <si>
    <t>261 Villalobos Pérez Ricardo</t>
  </si>
  <si>
    <t xml:space="preserve">248 Corona  Sosa Jorge </t>
  </si>
  <si>
    <t xml:space="preserve">249 Alvarado  Pelayo  Beatríz Eugenia </t>
  </si>
  <si>
    <t xml:space="preserve">250 García  Martínez  Lidia Fabiola </t>
  </si>
  <si>
    <t xml:space="preserve">251 Asencio  Davila  Juan Francisco </t>
  </si>
  <si>
    <t xml:space="preserve">252 Barba  Núñez  María De Jesús </t>
  </si>
  <si>
    <t xml:space="preserve">253 Iturbide  Ramírez  Alejandra </t>
  </si>
  <si>
    <t>Distrito 9</t>
  </si>
  <si>
    <t>320 García Jaramillo Luis Enrique</t>
  </si>
  <si>
    <t>269 Ocegueda  Murguía  Jaime</t>
  </si>
  <si>
    <t>268 Martín  Vallejo Cesar Antonio</t>
  </si>
  <si>
    <t>270 Brambila  Iñiguez  Elizabeth</t>
  </si>
  <si>
    <t xml:space="preserve">271 Contreras Mercado  Marco Antonio </t>
  </si>
  <si>
    <t xml:space="preserve">272 Morales  Guzmán  Jesús Carlos </t>
  </si>
  <si>
    <t>273 Rosas  Hernández  Pedro Antonio</t>
  </si>
  <si>
    <t xml:space="preserve">274 Sánchez  Mendoza  Angel Javier </t>
  </si>
  <si>
    <t>Distrito 10</t>
  </si>
  <si>
    <t>288 Parra Salazar María  Guadalupe</t>
  </si>
  <si>
    <t>289 Muñoz  Murillo Guadalupe Araceli</t>
  </si>
  <si>
    <t>207 Alfaro Herrera María Del Pilar</t>
  </si>
  <si>
    <t>247 Peña Mendoza Angel Gustavo</t>
  </si>
  <si>
    <t>285 Kassem Castro Lilian</t>
  </si>
  <si>
    <t>287 García González Celina</t>
  </si>
  <si>
    <t>290 Jaramillo Ortega Francisco  Javier</t>
  </si>
  <si>
    <t>291 Mora  Plascencia David</t>
  </si>
  <si>
    <t>Distrito 11</t>
  </si>
  <si>
    <t>201 Gutiérrez Jose Luis Enrique</t>
  </si>
  <si>
    <t>310 Jiménez Reynoso Francisco</t>
  </si>
  <si>
    <t>121 Valencia Barragán Javier</t>
  </si>
  <si>
    <t>203 Palomino Jaime Adrian Felipe</t>
  </si>
  <si>
    <t>302 Muriá Tuñón Arnau</t>
  </si>
  <si>
    <t>308 Guerrerosantos  Arreola Ana Isabel</t>
  </si>
  <si>
    <t>309 García Iñiguez Rafael</t>
  </si>
  <si>
    <t>404 Argüello Michel Georgina</t>
  </si>
  <si>
    <t>Distrito 12</t>
  </si>
  <si>
    <t>362 Pérez Andrade Sonia Lilia</t>
  </si>
  <si>
    <t>330 Gutiérrez Mejía Sergio Abel</t>
  </si>
  <si>
    <t>325 Rico Espinoza Rosa María</t>
  </si>
  <si>
    <t>328 Montes De Oca Valadez Gerardo</t>
  </si>
  <si>
    <t>329 Guerrero Sánchez Sergio Omar</t>
  </si>
  <si>
    <t>331 Avila Avila Baltazar</t>
  </si>
  <si>
    <t>332 Castañeda Castro José Antero</t>
  </si>
  <si>
    <t>481 Villalobos Gutiérrez Nancy</t>
  </si>
  <si>
    <t>Distrito 13</t>
  </si>
  <si>
    <t>354 Becerra Sepúlveda Aurelio</t>
  </si>
  <si>
    <t>353 Carrillo Rodríguez Samuel Ricardo</t>
  </si>
  <si>
    <t>323 Martínez Martínez José Gabriel</t>
  </si>
  <si>
    <t>348 Peña Zárate Lina Isset</t>
  </si>
  <si>
    <t>349 Arámbula Meléndez Mario</t>
  </si>
  <si>
    <t>350 Ruvalcaba Corral Horacio</t>
  </si>
  <si>
    <t>351 Delgado Hinojosa Paula</t>
  </si>
  <si>
    <t>352 Leaño Gómez Laura Esther</t>
  </si>
  <si>
    <t>Distrito 14</t>
  </si>
  <si>
    <t>368 Cárdenas Correa Francisco Antonio</t>
  </si>
  <si>
    <t>222 Rebolledo Zuani Tania</t>
  </si>
  <si>
    <t>369 Vicente Cruz Magdalena</t>
  </si>
  <si>
    <t>370 Ramos Ortega Tania</t>
  </si>
  <si>
    <t>371 Breceda Galvan Karla</t>
  </si>
  <si>
    <t>372 Martínez Chao Ciu Yen Alejandra</t>
  </si>
  <si>
    <t>373 Aguilera Guzmán Ismael</t>
  </si>
  <si>
    <t>374 Trujillo Soto Daniel Emmanuel</t>
  </si>
  <si>
    <t>Distrito 15</t>
  </si>
  <si>
    <t xml:space="preserve">389 De La Mora  Álvarez  José De Jesús </t>
  </si>
  <si>
    <t xml:space="preserve">390 Cruz  Casillas  Fabiola </t>
  </si>
  <si>
    <t xml:space="preserve"> 391 Michel  Aguilar  Marisa</t>
  </si>
  <si>
    <t xml:space="preserve">392 Rubio  Hernández  Carmen Elia </t>
  </si>
  <si>
    <t>393 Martínez López  Arturo</t>
  </si>
  <si>
    <t xml:space="preserve">394 De La Cruz  Dominguez  Rafael </t>
  </si>
  <si>
    <t>395 Ibarra  Ramírez  Armando</t>
  </si>
  <si>
    <t xml:space="preserve">396 Becerra  Sepulveda  Ignacio </t>
  </si>
  <si>
    <t>Distrito 16</t>
  </si>
  <si>
    <t>161 Alarcón Rodríguez Gerardo</t>
  </si>
  <si>
    <t>408 Sánchez Moreno Jesús Alberto</t>
  </si>
  <si>
    <t>182 Padilla Montes Miguel Angel</t>
  </si>
  <si>
    <t>401 Moreno Muñoz Francisco Alonso</t>
  </si>
  <si>
    <t>409 Bernal Ovando José Luis</t>
  </si>
  <si>
    <t>410 Paredes Velasco Adriana Gabriela</t>
  </si>
  <si>
    <t>411 Cortés Cornejo Fernando</t>
  </si>
  <si>
    <t>442 Castellanos Diaz Corina Elizabeth</t>
  </si>
  <si>
    <t>Distrito 17</t>
  </si>
  <si>
    <t>200 Alfaro Rodríguez Héctor</t>
  </si>
  <si>
    <t>421 Nava Aldana Celso</t>
  </si>
  <si>
    <t>281 Ceja Arias Luis Ignacio</t>
  </si>
  <si>
    <t>327 González De Santiago María De Lourdes</t>
  </si>
  <si>
    <t>428 Cisneros  Hernández  Elías Fernando</t>
  </si>
  <si>
    <t xml:space="preserve">429 Lomelí  Guerra  Judith Marlene </t>
  </si>
  <si>
    <t xml:space="preserve">430 González  Solorzano Carlos Enrique </t>
  </si>
  <si>
    <t>431 Cázares  Alvarado  Rosa Angelica</t>
  </si>
  <si>
    <t>Distrito 18</t>
  </si>
  <si>
    <t>440 Macías Cisneros Abel</t>
  </si>
  <si>
    <t>450 Jiménez García Jose Angel</t>
  </si>
  <si>
    <t>181 Saldaña Castillón Emmanuel Pablo</t>
  </si>
  <si>
    <t>432 Torres Morquecho Rogelio</t>
  </si>
  <si>
    <t>449 Novoa Navarrete Luis Sergio</t>
  </si>
  <si>
    <t>451 Guzmán Velazquez Rosa Elia</t>
  </si>
  <si>
    <t>452 Díaz Mendoza Carlos Alberto</t>
  </si>
  <si>
    <t>453 Díaz Prudencio Ricardo David</t>
  </si>
  <si>
    <t>Distrito 19</t>
  </si>
  <si>
    <t>460 Vázquez Barajas Roberto</t>
  </si>
  <si>
    <t>468 Ríos  Rodríguez Victor Genaro</t>
  </si>
  <si>
    <t>167 Ramos Aquino José Albertico</t>
  </si>
  <si>
    <t>469 Padilla González Javier</t>
  </si>
  <si>
    <t>470 Piña Dolores Beatriz</t>
  </si>
  <si>
    <t>471 Lozano Lepe Alejandro</t>
  </si>
  <si>
    <t>472 Aguilera Rodríguez Gerardo</t>
  </si>
  <si>
    <t>473 Cruz  Sánchez Gabriela</t>
  </si>
  <si>
    <t>Distrito 20</t>
  </si>
  <si>
    <t>490 Hernández  González Mercedes Alejandra</t>
  </si>
  <si>
    <t>491 Villavicencio Benitez Ambrocio</t>
  </si>
  <si>
    <t>346 Celis Orduño Alejandra</t>
  </si>
  <si>
    <t>403 Godinez Antillón Ana Angélica</t>
  </si>
  <si>
    <t>463 Gómez Gamón José Eduardo</t>
  </si>
  <si>
    <t>487 García Tirado Azalea Asseneth</t>
  </si>
  <si>
    <t>492 González Sarmiento Daniela Guadalupe</t>
  </si>
  <si>
    <t>493 Cárdenas  Zetina María De La Luz</t>
  </si>
  <si>
    <t>SUMA CONSEJEROS DISTRITALES</t>
  </si>
  <si>
    <t>SECRETARIAS  INTENDENTES Y CAPTURISTAS CONSEJOS DISTRITALES</t>
  </si>
  <si>
    <t>Distrito 1 COLOTLAN</t>
  </si>
  <si>
    <t>105 Cárdenas Gutiérrez María Esther</t>
  </si>
  <si>
    <t xml:space="preserve">Intendente </t>
  </si>
  <si>
    <t>108 Cárdenas  Gándara Verónica</t>
  </si>
  <si>
    <t>Secretaria</t>
  </si>
  <si>
    <t>Distrito 1 IXTLAHUACAN</t>
  </si>
  <si>
    <t>109 Plascencia Mora Nayeli Jazmin</t>
  </si>
  <si>
    <t>115 González Quirarte Dolores Guadalupe</t>
  </si>
  <si>
    <t>Capturista</t>
  </si>
  <si>
    <t>Distrito 1 TALA</t>
  </si>
  <si>
    <t>107 Marín Sánchez Cira</t>
  </si>
  <si>
    <t>114 Bobadilla Aranda José Rubén</t>
  </si>
  <si>
    <t>Distrito 1 TEQUILA</t>
  </si>
  <si>
    <t>106 Gaytán Árias Marcela</t>
  </si>
  <si>
    <t>113 Velazco Mercado Ana Cecilia</t>
  </si>
  <si>
    <t>Distrito 2 LAGOS DE MORENO</t>
  </si>
  <si>
    <t>132 Veloz Contreras María Del Carmen</t>
  </si>
  <si>
    <t>133 Reyes Veloz Gabriela</t>
  </si>
  <si>
    <t xml:space="preserve">123 Marquez  Cervantes  Luis Alberto </t>
  </si>
  <si>
    <t xml:space="preserve">124 Macias  Hernández  Claudia Guadalupe </t>
  </si>
  <si>
    <t>Distrito 3 TEPATITLAN</t>
  </si>
  <si>
    <t>142 Roque Maldonado Ma. Del Rosario</t>
  </si>
  <si>
    <t>144 Vargas Becerra Alejandra</t>
  </si>
  <si>
    <t>145 Navarro González Yanet Esmeralda</t>
  </si>
  <si>
    <t>Distrito 4 ZAPOPAN</t>
  </si>
  <si>
    <t>162 Mejía Tapia Gregoria</t>
  </si>
  <si>
    <t>163 Ortíz Silva Rebeca Lizette</t>
  </si>
  <si>
    <t>164 Gallegos Herrera Norma Citlalli</t>
  </si>
  <si>
    <t>165 Gómez  Navarro Gloria Luz</t>
  </si>
  <si>
    <t>166 Ibarra Orozco Oscar</t>
  </si>
  <si>
    <t>Distrito 5 PTO.VALLARTA</t>
  </si>
  <si>
    <t>184 Ibarra Gil Fabiola</t>
  </si>
  <si>
    <t>187 Valenzuela Gozález Bertha Alicia</t>
  </si>
  <si>
    <t>188 Meza Plascencia María Judith</t>
  </si>
  <si>
    <t>192 Jiménez Guillén Elsa Adriana</t>
  </si>
  <si>
    <t>Distrito 5 ATENGUILLO</t>
  </si>
  <si>
    <t>185 Ureña Ramos Alejandra Lizeth</t>
  </si>
  <si>
    <t>190 Gómez Chávez German</t>
  </si>
  <si>
    <t>Distrito 6 ZAPOPAN</t>
  </si>
  <si>
    <t>203 González Lozano Thalía</t>
  </si>
  <si>
    <t>321 Mejía Valencia Concepción</t>
  </si>
  <si>
    <t>322 Araiza González Luis Adrian</t>
  </si>
  <si>
    <t>323 Covarrubias Ruesga María Margarita</t>
  </si>
  <si>
    <t>324 Abundis Yañez Pedro Omar</t>
  </si>
  <si>
    <t>Distrito 7 TLAQUEPAQUE</t>
  </si>
  <si>
    <t>232 Romero Rincon Veronica Gabriela</t>
  </si>
  <si>
    <t>233 Rodríguez  Anaya  Cesar Adrian</t>
  </si>
  <si>
    <t>234 Padílla  Montiel  Shara Melina</t>
  </si>
  <si>
    <t>235 Ramírez  Rivas Alejandra</t>
  </si>
  <si>
    <t>Distrito 8 GDL</t>
  </si>
  <si>
    <t>242 Aguilar  Durán  Alejandra Vanessa</t>
  </si>
  <si>
    <t>243 Haro Vázquez  Neftalí Lizzette</t>
  </si>
  <si>
    <t>250 Sarellano Nahoul Luis Alonso</t>
  </si>
  <si>
    <t>254 Reyes  Reyes Adriana</t>
  </si>
  <si>
    <t>Distrito 9 GDL</t>
  </si>
  <si>
    <t>252 Pérez  Rosas Clara Elizabeth</t>
  </si>
  <si>
    <t>262 Rivas  Hernández  María Fernanda</t>
  </si>
  <si>
    <t xml:space="preserve">272 Robles  Sánchez  Paulina Lucia </t>
  </si>
  <si>
    <t xml:space="preserve">273 Haro  De La Torre  Christian </t>
  </si>
  <si>
    <t>274 Ortíz  Arellano  Claudia</t>
  </si>
  <si>
    <t>Distrito 10 ZAPOPAN</t>
  </si>
  <si>
    <t>282 Rincón Hernández Bertha Alicia</t>
  </si>
  <si>
    <t>284 Buenrostro González Nancy Ibeth</t>
  </si>
  <si>
    <t>285 Arocha Valencia Karen Giselle</t>
  </si>
  <si>
    <t>286 Díaz Félix Israel</t>
  </si>
  <si>
    <t>Distrito 11 GDL</t>
  </si>
  <si>
    <t>200 Rodríguez Reyes Cinthya Del Rosario</t>
  </si>
  <si>
    <t>361 Navarro Onofre Enriqueta</t>
  </si>
  <si>
    <t>194 Hernández Castillo Evelyn</t>
  </si>
  <si>
    <t>210 Rico Carbajal Oscar Joel</t>
  </si>
  <si>
    <t>304 Canal López Daniel Alejandro</t>
  </si>
  <si>
    <t>Distrito 12 GDL</t>
  </si>
  <si>
    <t>333 Pérez Santos Lucila</t>
  </si>
  <si>
    <t>334 Flores Lazarin Ma. Guadalupe</t>
  </si>
  <si>
    <t>335 Ayala Castellanos Anibal De Jesús</t>
  </si>
  <si>
    <t>336 Hermosillo Benhumea Mónica Alejandra</t>
  </si>
  <si>
    <t>337 Alvarado Mendoza Mayra Denisse</t>
  </si>
  <si>
    <t>Distrito 13 GDL</t>
  </si>
  <si>
    <t>352 Tizapa Chávez Maria Magdalena</t>
  </si>
  <si>
    <t>410 Malfavón Valdovinos Irma</t>
  </si>
  <si>
    <t>353 Torres Sánchez Cesar Alan</t>
  </si>
  <si>
    <t>Distrito 14 GDL</t>
  </si>
  <si>
    <t>362 Gallardo Arreola Guadalupe</t>
  </si>
  <si>
    <t>373 Gutiérrez Mendoza Sonia Lizette</t>
  </si>
  <si>
    <t>363 Jimeno Castañeda Heberto</t>
  </si>
  <si>
    <t>364 Gónzalez Sánchez Juan Carlos</t>
  </si>
  <si>
    <t>Distrito 15 LA BARCA</t>
  </si>
  <si>
    <t xml:space="preserve">382 López  Palomar  Salvador </t>
  </si>
  <si>
    <t xml:space="preserve">383 Bañuelos  Martínez  Leticia </t>
  </si>
  <si>
    <t xml:space="preserve">393 Martínez  Barajas  María Lizbeth </t>
  </si>
  <si>
    <t xml:space="preserve">394 Roman Maciel  Alma Patricia </t>
  </si>
  <si>
    <t>Distrito 16 TLAQUEPAQUE</t>
  </si>
  <si>
    <t>412 Nuñez  Negrete Ma. Laura</t>
  </si>
  <si>
    <t>413 García  Ríos  Daniela</t>
  </si>
  <si>
    <t>414 Martínez Zaragoza Martín Eduardo</t>
  </si>
  <si>
    <t>415 Barrera Navarro Luis Alberto</t>
  </si>
  <si>
    <t>Distrito 17 JOCOTEPEC</t>
  </si>
  <si>
    <t>421 Bautista Elvira María Cristina</t>
  </si>
  <si>
    <t xml:space="preserve">432 Martínez  Romeño Rosauria </t>
  </si>
  <si>
    <t>433 Almada Higuera Josue Israel</t>
  </si>
  <si>
    <t>Distrito 17 ZAPOTLANEJO</t>
  </si>
  <si>
    <t>422 García  Baeza  Efraín</t>
  </si>
  <si>
    <t>423 Suarez Ruvalcaba Jonathan</t>
  </si>
  <si>
    <t>Distrito 18 AUTLAN DE NAVARRO</t>
  </si>
  <si>
    <t>443 Cazares  Mendoza Mayra</t>
  </si>
  <si>
    <t>456 García  Parra Edith Veronica</t>
  </si>
  <si>
    <t>452 Medina Flores Mónica Aurelia</t>
  </si>
  <si>
    <t>458 Garza  Pineda Noemí</t>
  </si>
  <si>
    <t>Distrito 18  AMECA</t>
  </si>
  <si>
    <t>455 Plascencia González Graciela</t>
  </si>
  <si>
    <t>459 Martínez Melchor Juan José</t>
  </si>
  <si>
    <t>Distrito 19 ZAPOTLAN EL GRANDE</t>
  </si>
  <si>
    <t>472 Cornejo García Ana Isabel</t>
  </si>
  <si>
    <t>473 Carrazco  Zambrano Luz Eréndida</t>
  </si>
  <si>
    <t>474 Velasco Perales Berina Zedislava</t>
  </si>
  <si>
    <t>475 Aréchiga Robles Karen Getzemani</t>
  </si>
  <si>
    <t>Distrito  20 TONALA</t>
  </si>
  <si>
    <t>492 Hernández López  Hilda Janet</t>
  </si>
  <si>
    <t>493 Robles  Guzmán Beatriz Elena</t>
  </si>
  <si>
    <t>311 Ortíz Rodríguez Evelyn Gisela</t>
  </si>
  <si>
    <t>494 Ángel Salcido Martha</t>
  </si>
  <si>
    <t>SUMA SECRETARIAS E INTENDENTES DISTRITALES</t>
  </si>
  <si>
    <t>CAPACITADORES ELECTORALES</t>
  </si>
  <si>
    <t>DISTRITO 1 BOLAÑOS</t>
  </si>
  <si>
    <t>173 González Bayona Carlos Guillermo</t>
  </si>
  <si>
    <t>174 González Najar Lucina</t>
  </si>
  <si>
    <t>176 Serio Guzmán Pedro</t>
  </si>
  <si>
    <t>177 Chino  Carrillo Sitlali</t>
  </si>
  <si>
    <t>179 Lares  Mayorga Irma</t>
  </si>
  <si>
    <t>DISTRITO 1 COLOTLAN</t>
  </si>
  <si>
    <t>168 Sandoval Huizar Miguel Angel</t>
  </si>
  <si>
    <t>169 Márquez Chaires José Eliazar</t>
  </si>
  <si>
    <t>170 Márquez Márquez Claudia Isela</t>
  </si>
  <si>
    <t>171 Lozano  De León José</t>
  </si>
  <si>
    <t>172 Vega Murillo Arturo</t>
  </si>
  <si>
    <t>175 Carrillo Carrillo Luis Miguel</t>
  </si>
  <si>
    <t>178 Del Campo Aceves Juan Manuel</t>
  </si>
  <si>
    <t>180 Serrano  Magallanes José Román</t>
  </si>
  <si>
    <t>181 Flores  Lira José De Jesús</t>
  </si>
  <si>
    <t>182 Rodríguez Hernández Eduardo</t>
  </si>
  <si>
    <t>183 Robles Cárdenas Claudia Rubí</t>
  </si>
  <si>
    <t>184 Sánchez Ibarra Jonhattan Luis Gerardo</t>
  </si>
  <si>
    <t>185 Orozco Rodríguez Luis Miguel</t>
  </si>
  <si>
    <t>186 Nava De La O Ana Cristina</t>
  </si>
  <si>
    <t>187 García  Romero Adriana</t>
  </si>
  <si>
    <t>189 Rodríguez Robles Horacio</t>
  </si>
  <si>
    <t>246 Elizarraraz Vargas Pedro Alberto</t>
  </si>
  <si>
    <t>247 Huizar Sánchez Gerardo Arturo</t>
  </si>
  <si>
    <t>DISTRITO  1 CHIMALTITAN</t>
  </si>
  <si>
    <t>188 Arredondo González Miriam Josefina</t>
  </si>
  <si>
    <t>190 Avila Durán Sergio Guadalupe</t>
  </si>
  <si>
    <t>248 González López Luis Gabriel</t>
  </si>
  <si>
    <t>249 López Avila Alejandro</t>
  </si>
  <si>
    <t xml:space="preserve"> DISTRITO 1 HUEJUCAR</t>
  </si>
  <si>
    <t>191 García Román Hugo</t>
  </si>
  <si>
    <t>192 Torres Castillo Mario Cergio</t>
  </si>
  <si>
    <t>193 López  Chávez Jorge Artemio</t>
  </si>
  <si>
    <t>194 López Gamboa Bernardo</t>
  </si>
  <si>
    <t>195 Acosta Arellano Azucena</t>
  </si>
  <si>
    <t>196 Avila Ordáz Patricia</t>
  </si>
  <si>
    <t>197 Raigoza Fierros Talina Azucena</t>
  </si>
  <si>
    <t>DISTRITO  1 HUEJUQUILLA EL ALTO</t>
  </si>
  <si>
    <t>198 Venegas De La Torre Julio</t>
  </si>
  <si>
    <t>199 Najar Vela Juan Francisco</t>
  </si>
  <si>
    <t>200 Benitez Pacheco Ageda</t>
  </si>
  <si>
    <t>201 Madera Vela Virginia</t>
  </si>
  <si>
    <t>202 Santoyo  González Oscar</t>
  </si>
  <si>
    <t>203 Rodríguez Rodríguez Domenica</t>
  </si>
  <si>
    <t>204 Rivera Madera Francisco</t>
  </si>
  <si>
    <t>205 Salazar Partida María De Los Angeles</t>
  </si>
  <si>
    <t>250 Ortíz Leos María Del Socorro</t>
  </si>
  <si>
    <t>DISTRITO  1 MEZQUITIC</t>
  </si>
  <si>
    <t>211 Domínguez Jara José Luis</t>
  </si>
  <si>
    <t>212 González Díaz Aureliano</t>
  </si>
  <si>
    <t>213 Díaz De La Rosa  Yesenio</t>
  </si>
  <si>
    <t>214 Cruz De Haro Misael</t>
  </si>
  <si>
    <t>215 Pacheco De La Cruz Flores</t>
  </si>
  <si>
    <t>216 López Solís Jorge</t>
  </si>
  <si>
    <t>217 Aguilar Baldera Héctor</t>
  </si>
  <si>
    <t>218 González Chivarra Isidro</t>
  </si>
  <si>
    <t>219 López Serio Alejandro</t>
  </si>
  <si>
    <t>220 Carrillo Torres Leovardo</t>
  </si>
  <si>
    <t>221 López Gamboa Araceli</t>
  </si>
  <si>
    <t>222 Nabarretes Guzmán María Inés</t>
  </si>
  <si>
    <t>223 Cobián López Julio Cesar</t>
  </si>
  <si>
    <t xml:space="preserve">224 Villagrana  Guzmán  Amalia Margarita </t>
  </si>
  <si>
    <t xml:space="preserve">225 Vela  Villagrana  Ana Lucia </t>
  </si>
  <si>
    <t>251 Rosales González Esteban</t>
  </si>
  <si>
    <t>DISTRITO 1 SAN MARTIN DE BOLAÑOS</t>
  </si>
  <si>
    <t>206 Romero   Arellano Pedro</t>
  </si>
  <si>
    <t>207 Salazar  Berumen Dago Ricardo</t>
  </si>
  <si>
    <t>208 Fregoso Arellano Salvador</t>
  </si>
  <si>
    <t>209 Luna Luna Fabiola Guadalupe</t>
  </si>
  <si>
    <t>210 Nuñez González Ana Cristina</t>
  </si>
  <si>
    <t>DISTRITO  1 SANTA MARIA DE LOS ANGELES</t>
  </si>
  <si>
    <t>238 Salazar Sánchez José Alonso</t>
  </si>
  <si>
    <t xml:space="preserve">240 Casas  Gaeta  María Verónica </t>
  </si>
  <si>
    <t xml:space="preserve">241 Flores  Ledesma  Oscar Manuel </t>
  </si>
  <si>
    <t xml:space="preserve">242 Alcántar  Martínez  Bertha Alicia </t>
  </si>
  <si>
    <t xml:space="preserve">243 Frausto  Torres  Yeimi Nataly </t>
  </si>
  <si>
    <t>252 Robles García Olga Margarita</t>
  </si>
  <si>
    <t>DISTRITO  1 TOTATICHE</t>
  </si>
  <si>
    <t xml:space="preserve">233 Gamboa  Cardenas  Jorge Reynaldo </t>
  </si>
  <si>
    <t>234 Huerta Huerta Diana Elizabeth</t>
  </si>
  <si>
    <t xml:space="preserve">235 Flores  Ureña  Verónica </t>
  </si>
  <si>
    <t xml:space="preserve">236 Covarrubias  Loera  Luis Antonio </t>
  </si>
  <si>
    <t>237 Arellano Pinedo Edith Verónica</t>
  </si>
  <si>
    <t>239 Alcalá Quezada Rosa Isela</t>
  </si>
  <si>
    <t>253 Ramos Leaños Edgar Ivan</t>
  </si>
  <si>
    <t>DISTRITO  1 VILLA GUERRERO</t>
  </si>
  <si>
    <t xml:space="preserve">226 Quiroz  Escobedo  Alejandro </t>
  </si>
  <si>
    <t xml:space="preserve">227 Nuñez  González  Guadalupe Adriana </t>
  </si>
  <si>
    <t>228 Ribera Gallegos Unberto</t>
  </si>
  <si>
    <t xml:space="preserve">229 Solís  Breceda  José Raudel </t>
  </si>
  <si>
    <t xml:space="preserve">230 Gutiérrez  González  Fernando </t>
  </si>
  <si>
    <t xml:space="preserve">231 González Pinedo Rosa Angélica </t>
  </si>
  <si>
    <t>232 Gamboa Airada Jocelyn</t>
  </si>
  <si>
    <t>254 Guardado Huizar Juan Manuel</t>
  </si>
  <si>
    <t>DISTRITO  1 AMATITAN</t>
  </si>
  <si>
    <t>117 Rivera Chávez Eva Marlen</t>
  </si>
  <si>
    <t>118 Becerra Ortíz  Saira</t>
  </si>
  <si>
    <t>119 López Campos Karina</t>
  </si>
  <si>
    <t>120 Sandoval  García  Graciela</t>
  </si>
  <si>
    <t>121 Naranjo Valencia Martha Alejandra</t>
  </si>
  <si>
    <t>122 López Campos Beatriz</t>
  </si>
  <si>
    <t>123 Sánchez Ramírez Claudia Lorena</t>
  </si>
  <si>
    <t>124 Rojas Calderón Nadia Gabriela</t>
  </si>
  <si>
    <t>DISTRITO 1 EL ARENAL</t>
  </si>
  <si>
    <t xml:space="preserve">125 Pulido  Jauregui  Irma Yolanda </t>
  </si>
  <si>
    <t xml:space="preserve">126 Ortega  Reyes  Silvia Verónica </t>
  </si>
  <si>
    <t>127 Ocampo Aldana Salvador</t>
  </si>
  <si>
    <t>129 Castañeda Jauregui María Guadalupe</t>
  </si>
  <si>
    <t>130 Camarena López Verónica</t>
  </si>
  <si>
    <t>257 Salcido Rocha Margarita</t>
  </si>
  <si>
    <t>DISTRITO  1 HOSTOTIPAQUILLO</t>
  </si>
  <si>
    <t xml:space="preserve">153 Miramontes  Loera  Ramona Yadira </t>
  </si>
  <si>
    <t xml:space="preserve">154 Valladolid  Salas  María De Lourdes </t>
  </si>
  <si>
    <t xml:space="preserve">155 Camacho  Flores  Jorge Arturo </t>
  </si>
  <si>
    <t xml:space="preserve">156 Cervantes  Miramontes  Diana Yazmin </t>
  </si>
  <si>
    <t xml:space="preserve">157 Villa  Rubio  Enrique </t>
  </si>
  <si>
    <t>158 Castañeda  Hernández  Gricelda</t>
  </si>
  <si>
    <t>159 Torres Valderrama Sonia Guadalupe</t>
  </si>
  <si>
    <t>160 Garibaldo  Montaño  Nayeli Denis</t>
  </si>
  <si>
    <t xml:space="preserve">161 Hernández  Arce Martha Livier </t>
  </si>
  <si>
    <t>162 Navarro Hernández Alma Crescencia</t>
  </si>
  <si>
    <t>163 Salas Romero Francois Christopher</t>
  </si>
  <si>
    <t>164 Ponce Ortíz Maira Soledad</t>
  </si>
  <si>
    <t xml:space="preserve">165 López  Melendrez  Juan Manuel </t>
  </si>
  <si>
    <t>167 Ramírez Pineda Guillermo</t>
  </si>
  <si>
    <t>265 Gonález Mercado Gabriel René</t>
  </si>
  <si>
    <t>DISTRITO 1 MAGDALENA</t>
  </si>
  <si>
    <t>106 Trejo Guevara Angel</t>
  </si>
  <si>
    <t>107 Pérez Carbajal Edgar Manuel</t>
  </si>
  <si>
    <t>108 Ornelas Gutiérrez Gabriel</t>
  </si>
  <si>
    <t>109 Madera Caro Martin</t>
  </si>
  <si>
    <t>110 Ayala Arce José Santiago</t>
  </si>
  <si>
    <t>111 Corona Domínguez Ana Karen</t>
  </si>
  <si>
    <t>112 Romo Pérez Alejandra Judith</t>
  </si>
  <si>
    <t>113 Carrillo Murguia Mauricio Martin</t>
  </si>
  <si>
    <t>114 Ibarra Cabuto Martha Guadalupe</t>
  </si>
  <si>
    <t>115 Hernández Bañuelos Yazmin Lizzeth</t>
  </si>
  <si>
    <t>116 Bañuelos García Reynaldo Joel</t>
  </si>
  <si>
    <t>258 Sandoval Ríos Roberto</t>
  </si>
  <si>
    <t>DISTRITO  1 TEQUILA</t>
  </si>
  <si>
    <t>131 Jiménez  Covarrubias Isaura Mirna</t>
  </si>
  <si>
    <t>133 Flores Gutiérrez Sara</t>
  </si>
  <si>
    <t>134 Elias Baltazar Soledad</t>
  </si>
  <si>
    <t>135 Treto Reynoso Norma Alicia</t>
  </si>
  <si>
    <t>136 Monteón Talancón Patricia Angélica</t>
  </si>
  <si>
    <t>138 Aviña Rivera Martha Esther</t>
  </si>
  <si>
    <t>139 Ramírez Alfaro Erika Lizbeth</t>
  </si>
  <si>
    <t>140 Martínez Serrano María Elena</t>
  </si>
  <si>
    <t>141 Esparza Sánchez Judith</t>
  </si>
  <si>
    <t>142 Rodríguez Berumen María Elena</t>
  </si>
  <si>
    <t>143 Elias Reynoso Ignacio</t>
  </si>
  <si>
    <t>144 Avila Luna Jorge Humberto</t>
  </si>
  <si>
    <t>145 García  Villalobos Karla Violeta</t>
  </si>
  <si>
    <t>146 Hermosillo  Patiño Yolanda Guadalupe</t>
  </si>
  <si>
    <t>147 Ruíz Gaytan Dulce Bertha Patricia</t>
  </si>
  <si>
    <t>148 González Mora Efraín</t>
  </si>
  <si>
    <t>149 Talamantes Gutiérrez Rebeca</t>
  </si>
  <si>
    <t>150 González Dueñas Héctor Adrian</t>
  </si>
  <si>
    <t>151 Carranza Reyes Gabriela Ivet</t>
  </si>
  <si>
    <t>152 Aguiar Quintero Patricia</t>
  </si>
  <si>
    <t>166 Cervantes Murillo María Dolores</t>
  </si>
  <si>
    <t>259 Hernández Calderón Yolanda</t>
  </si>
  <si>
    <t xml:space="preserve">270 Morales Jaime Ramiro </t>
  </si>
  <si>
    <t>DISTRITO  1 CUQUIO</t>
  </si>
  <si>
    <t>2 Mejía Fernández Juventino</t>
  </si>
  <si>
    <t>3 Sánchez Prieto Ma. Guadalupe</t>
  </si>
  <si>
    <t>4 Dávalos Gutiérrez Marco Antonio</t>
  </si>
  <si>
    <t>5 Guillen  Prieto Alma Rosa</t>
  </si>
  <si>
    <t>6 Sánchez López Marisol</t>
  </si>
  <si>
    <t>7 Martínez Sánchez Ma. Lilia</t>
  </si>
  <si>
    <t>8 Benavidez Rosales Ramón</t>
  </si>
  <si>
    <t>9 Plascencia Santillán Luz Anallely</t>
  </si>
  <si>
    <t>10 Franco Pérez Mayra Isabel</t>
  </si>
  <si>
    <t>11 González Molina María Erendira</t>
  </si>
  <si>
    <t>12 Garza Gutiérrez María Angélica</t>
  </si>
  <si>
    <t>13 Razón  Ponce Cesar</t>
  </si>
  <si>
    <t>14 Olea Mercado María De Lourdes</t>
  </si>
  <si>
    <t>255 Sánchez Villalobos Alma Margarita</t>
  </si>
  <si>
    <t>256 Sánchez Rivera Manuel</t>
  </si>
  <si>
    <t>DISTRITO 1 IXTLAHUACAN DEL RIO</t>
  </si>
  <si>
    <t>15 Soto Cruz Martha Patricia</t>
  </si>
  <si>
    <t>16 Saldaña Aguayo Crisanto</t>
  </si>
  <si>
    <t>17 Tostado Gutiérrez Itzel Carolina</t>
  </si>
  <si>
    <t>18 Vázquez Álvarez Claudia Teresa</t>
  </si>
  <si>
    <t>19 Núñez  Sandoval Cesar José</t>
  </si>
  <si>
    <t>20 Sánchez Abundis Ma. Olivia</t>
  </si>
  <si>
    <t>21 Mercado Arredondo Adriana</t>
  </si>
  <si>
    <t>22 Reynoso Robles Ana Cristina</t>
  </si>
  <si>
    <t>23 Iñiguez Souza Leonardo</t>
  </si>
  <si>
    <t>24 Santillán Ledezma María De Lourdes</t>
  </si>
  <si>
    <t>25 Pérez González Adriana Celeni</t>
  </si>
  <si>
    <t>DISTRITO 1 SAN CRISTOBAL DE LA BARRANCA</t>
  </si>
  <si>
    <t>26 Magallanes Sandoval Juan Carlos</t>
  </si>
  <si>
    <t>27 Castro Castro Eduardo</t>
  </si>
  <si>
    <t>28 Avelar Sandoval María Guadalupe</t>
  </si>
  <si>
    <t>29 Castro Ramírez Gabriela</t>
  </si>
  <si>
    <t>30 González Rivera Rosalba</t>
  </si>
  <si>
    <t>31 Avelar Sandoval María Del Rosario</t>
  </si>
  <si>
    <t xml:space="preserve"> 19 DISTRITO  1 AHUALULCO DE MERCADO</t>
  </si>
  <si>
    <t>33 Alvarez Ruíz Rebeca Priscila</t>
  </si>
  <si>
    <t>34 Fregoso Nuño José Antonio</t>
  </si>
  <si>
    <t>35 Robles Covarrubias Silvia</t>
  </si>
  <si>
    <t>36 Varo Robles Felipe</t>
  </si>
  <si>
    <t>37 Álvarez Ruiz Lilia Esthela</t>
  </si>
  <si>
    <t>38 Vazquez Avila Ma. Guadalupe</t>
  </si>
  <si>
    <t>39 Castillo Camacho Luisa Minerva</t>
  </si>
  <si>
    <t>40 Gallardo García Hugo Abraham</t>
  </si>
  <si>
    <t>41 Madrid Hernández Gustavo Francisco</t>
  </si>
  <si>
    <t>42 Santiago  Ambriz Rafael</t>
  </si>
  <si>
    <t>44 Santos  Vázquez Jorge Alejandro</t>
  </si>
  <si>
    <t>267 Madrid Hernández José Alberto</t>
  </si>
  <si>
    <t>DISTRITO  1 ETZATLAN</t>
  </si>
  <si>
    <t>43 Dueñas Curiel Adolfo Cesar</t>
  </si>
  <si>
    <t>45 Madrid López María Del Pilar</t>
  </si>
  <si>
    <t>46 Rodríguez Castellanos Angélica Ivette</t>
  </si>
  <si>
    <t>47 Domínguez Guevara Daniel Oswaldo</t>
  </si>
  <si>
    <t>48 García Montes Armando</t>
  </si>
  <si>
    <t>49 Rodríguez Arquieta Rubén Geovani</t>
  </si>
  <si>
    <t>50 Vélez Salazar José Luis</t>
  </si>
  <si>
    <t>51 Acevedo Montéon Guadalupe Lorena</t>
  </si>
  <si>
    <t>52 Gallegos Castañeda María De Jesús</t>
  </si>
  <si>
    <t>53 Reynaga Iñiguez Irma Maricela</t>
  </si>
  <si>
    <t>54 Moyeda Ruíz Rosario Lizeth</t>
  </si>
  <si>
    <t>56 Figueroa López Verónica</t>
  </si>
  <si>
    <t>DISTRITO  1 SAN JUANITO DE ESCOBEDO</t>
  </si>
  <si>
    <t>57 De León  López Héctor Martín</t>
  </si>
  <si>
    <t>58 Castellanos López María Isabel</t>
  </si>
  <si>
    <t>59 Martínez Ornelas Marisol</t>
  </si>
  <si>
    <t>60 Martínez Ornelas Mayra Georgina</t>
  </si>
  <si>
    <t>61 Ruvalcaba Gómez Juan Silvestre</t>
  </si>
  <si>
    <t>62 Ruíz Gutiérrez Iván</t>
  </si>
  <si>
    <t>266 Mejía Núñez Ismael</t>
  </si>
  <si>
    <t>269 Santiago Ortega Mayra Elidet</t>
  </si>
  <si>
    <t>DISTRITO  1 SAN MARCOS</t>
  </si>
  <si>
    <t>64 Ramírez Agraz Jessica Rocío</t>
  </si>
  <si>
    <t>65 Mora Aguayo Refugio</t>
  </si>
  <si>
    <t>66 Domínguez Martín Del Campo Andrea</t>
  </si>
  <si>
    <t>DISTRITO  1 TALA</t>
  </si>
  <si>
    <t>72 Hernández Mata Sergio Rafael</t>
  </si>
  <si>
    <t>73 González Jiménez Claudia Nayeli</t>
  </si>
  <si>
    <t>74 Navarro Tovar Paula María</t>
  </si>
  <si>
    <t>75 Jiménez Guzmán Cruz Alberto</t>
  </si>
  <si>
    <t>76 Miramontes  Gutiérrez Fabiola Gabriela</t>
  </si>
  <si>
    <t>77 Arias Morales Edgar</t>
  </si>
  <si>
    <t>78 Aranda Vázquez Patricia Gabriela</t>
  </si>
  <si>
    <t>79 Aranda Vázquez Cecilia Lorena</t>
  </si>
  <si>
    <t>80 Valladolid Salas Ricardo</t>
  </si>
  <si>
    <t>81 Lozano Esqueda  Gricelda</t>
  </si>
  <si>
    <t>82 Núñez Pérez Sebastian Israel</t>
  </si>
  <si>
    <t>83 Fonseca Díaz Ricardo Emmanuel</t>
  </si>
  <si>
    <t>84 Urtíz Gudiño Rigoberto</t>
  </si>
  <si>
    <t>85 Checa Chávez Sergio Alejandro</t>
  </si>
  <si>
    <t>86 Sánchez Castañeda Nidia Gisela</t>
  </si>
  <si>
    <t>88 Serrano  Vallejo Mónica Gabriela</t>
  </si>
  <si>
    <t>89 García Pérez María Dolores</t>
  </si>
  <si>
    <t>90 Torres González Yésica Nallely</t>
  </si>
  <si>
    <t>91 García  Morán Laura Lizeth</t>
  </si>
  <si>
    <t>92 Tlaxcala Navarro Juan Oswaldo</t>
  </si>
  <si>
    <t>93 Becerra Nava Nadia Del Rosario</t>
  </si>
  <si>
    <t>94 García Ibarra José</t>
  </si>
  <si>
    <t>95 Gutiérrez Camacho Alma Patricia</t>
  </si>
  <si>
    <t>96 Gómez Sánchez Silvia Concepción</t>
  </si>
  <si>
    <t>97  Guillén Romero Fabián</t>
  </si>
  <si>
    <t>98 Hernández  Mata María Guadalupe</t>
  </si>
  <si>
    <t>99 Navarro Camacho Diego De Jesús</t>
  </si>
  <si>
    <t>100 Martínez Lara Georgina</t>
  </si>
  <si>
    <t>101 Ramírez Rivera María De Jesús</t>
  </si>
  <si>
    <t>102 González Jiménez María De Jesús</t>
  </si>
  <si>
    <t>103 Espinoza Lozano Alejandra Celina</t>
  </si>
  <si>
    <t>104 Urtiz Marrón Karla Angelina</t>
  </si>
  <si>
    <t>DISTRITO  1 TEUCHITLAN</t>
  </si>
  <si>
    <t>67 Orozco Mercado Leandro Noé</t>
  </si>
  <si>
    <t>68 Orozco Ávila José Antonio</t>
  </si>
  <si>
    <t>70 Vázquez Ávila José Felipe</t>
  </si>
  <si>
    <t>71 Tinajero Carrillo Patricia</t>
  </si>
  <si>
    <t>268 López López Olga</t>
  </si>
  <si>
    <t>271 Orozco Mercado Erika Mirella</t>
  </si>
  <si>
    <t>DISTRITO  2 ENCARNACION DE DIAZ</t>
  </si>
  <si>
    <t>401 Álvarez Chávez Isabel Adriana</t>
  </si>
  <si>
    <t xml:space="preserve">403 Carpio  Zermeño  Evelia </t>
  </si>
  <si>
    <t xml:space="preserve">404 Gallo  Avalos  Juan Antonio </t>
  </si>
  <si>
    <t xml:space="preserve">405 Lara  Escobedo  Jovita </t>
  </si>
  <si>
    <t xml:space="preserve">406 López  Gómez  Rafael </t>
  </si>
  <si>
    <t>407 Navarro  Macias  Fernando</t>
  </si>
  <si>
    <t xml:space="preserve">408 Pérez  Pérez  Miguel Antonio </t>
  </si>
  <si>
    <t xml:space="preserve">409 Romo Suárez  Adriana </t>
  </si>
  <si>
    <t xml:space="preserve">410 Romo  Suárez  Enrique </t>
  </si>
  <si>
    <t xml:space="preserve">411 Romo  Suárez  María Soila </t>
  </si>
  <si>
    <t>412 Serrano Ornelas Hilda Cecilia</t>
  </si>
  <si>
    <t xml:space="preserve">413 Zamarripa  Arriaga  Rogelio </t>
  </si>
  <si>
    <t>426 Gómez Villa Mayra Alejandra</t>
  </si>
  <si>
    <t>DISTRITO 2 LAGOS DE MORENO</t>
  </si>
  <si>
    <t>321 Amador Rosales Mayra Lourdes</t>
  </si>
  <si>
    <t>322 Araujo Aceves Jimena</t>
  </si>
  <si>
    <t>323 Avalos López María Idalia</t>
  </si>
  <si>
    <t xml:space="preserve">324 Cano  Rocha  Josefina </t>
  </si>
  <si>
    <t xml:space="preserve">325 Centeno  Centeno  María </t>
  </si>
  <si>
    <t xml:space="preserve">326 De Alba  Azuela Anelie </t>
  </si>
  <si>
    <t xml:space="preserve">327 De La Cruz  Bernal  Blanca Esthela </t>
  </si>
  <si>
    <t xml:space="preserve">328 Estrada  Rodríguez  Verónica </t>
  </si>
  <si>
    <t xml:space="preserve">329 García  Ruíz  Mayra Elisabeth </t>
  </si>
  <si>
    <t xml:space="preserve">330 Gómez  Cano  Luis Martín </t>
  </si>
  <si>
    <t xml:space="preserve">332 Jacinto  Rodríguez  Marisol </t>
  </si>
  <si>
    <t>333 López Alba Marco Antonio</t>
  </si>
  <si>
    <t xml:space="preserve">334 Luna  Gúzman  Jóse Salvador </t>
  </si>
  <si>
    <t xml:space="preserve">335 Márquez  Lozano  Rocío Dólores </t>
  </si>
  <si>
    <t xml:space="preserve">336 Martínez  Fráusto  Raúl </t>
  </si>
  <si>
    <t xml:space="preserve">337 Martínez  Velázquez  Irma Mayela </t>
  </si>
  <si>
    <t xml:space="preserve">338 Medina  Ochoa  Yedid Erika  </t>
  </si>
  <si>
    <t xml:space="preserve">339 Montelongo  Álvarez  María Guadalupe </t>
  </si>
  <si>
    <t xml:space="preserve">340 Murguia Reyna  Cuahutemoc Mauricio </t>
  </si>
  <si>
    <t xml:space="preserve">341 Ortíz  Macias  Alicia </t>
  </si>
  <si>
    <t xml:space="preserve">342 Ortíz  Macias  Jóse Martín </t>
  </si>
  <si>
    <t xml:space="preserve">343 Pérez  Collazo  María De La Paz </t>
  </si>
  <si>
    <t xml:space="preserve">344 Pérez  De La Rosa  Raúl </t>
  </si>
  <si>
    <t xml:space="preserve">345 Pinedo  Solano  César </t>
  </si>
  <si>
    <t xml:space="preserve">346 Ponce  Aranda  Ariadna Rosalina </t>
  </si>
  <si>
    <t xml:space="preserve">347 Rocha  García  Hugo </t>
  </si>
  <si>
    <t>348 Rodríguez Martínez Aracelí Guadalupe</t>
  </si>
  <si>
    <t xml:space="preserve">349 Sandoval  Campos  Jóse Guadalupe </t>
  </si>
  <si>
    <t xml:space="preserve">350 Santoyo  Narvaez Dagoberto </t>
  </si>
  <si>
    <t xml:space="preserve">351 Soto  Márquez  Iván Cristopher </t>
  </si>
  <si>
    <t>352 Torres De La Torre Ana María</t>
  </si>
  <si>
    <t>353 Vargas Rívera Juana</t>
  </si>
  <si>
    <t xml:space="preserve">354 Véloz  Martínez  Rosa Angélica </t>
  </si>
  <si>
    <t xml:space="preserve">355 Villalobos  Villalobos  Víctor Daniel </t>
  </si>
  <si>
    <t>414 Murguia Romero Israel</t>
  </si>
  <si>
    <t>416 Tovar Terrones Noe</t>
  </si>
  <si>
    <t>417 Martínez Facio Esaúl</t>
  </si>
  <si>
    <t>418 Ruíz Gallarda Juan Pablo</t>
  </si>
  <si>
    <t>419 Gallegos Celedon Martha</t>
  </si>
  <si>
    <t>420 Tavares Domínguez José Rogelio</t>
  </si>
  <si>
    <t xml:space="preserve">422 Romo Ramírez José Francisco </t>
  </si>
  <si>
    <t>423 Mena Cedillo José Francisco</t>
  </si>
  <si>
    <t>DISTRITO  2 OJUELOS DE JALISCO</t>
  </si>
  <si>
    <t xml:space="preserve">390 González Gaytán Jesús Ignacio </t>
  </si>
  <si>
    <t>391 Hernández  Áviles  Mayra Marlen</t>
  </si>
  <si>
    <t xml:space="preserve">392 Hernández  Rodríguez  Ma. Juana </t>
  </si>
  <si>
    <t xml:space="preserve">393 Ibarra  Córtes  Juan Armando </t>
  </si>
  <si>
    <t>394 Mascorro  Rodríguez  Luz Adriana</t>
  </si>
  <si>
    <t xml:space="preserve">395 Ortíz  Alférez  María De La Luz </t>
  </si>
  <si>
    <t xml:space="preserve">396 Rángel  Torres  Claudia Patricia </t>
  </si>
  <si>
    <t>DISTRITO  2 SAN JUAN DE LOS LAGOS</t>
  </si>
  <si>
    <t xml:space="preserve">369 Antímo Renteria  Oscar Gabriel </t>
  </si>
  <si>
    <t>370 Antímo Renteria Paola Víctoria</t>
  </si>
  <si>
    <t>371 Barrios Gallardo Ana Yadira</t>
  </si>
  <si>
    <t>372 De Rueda  Padillla  Jóse De Jesús</t>
  </si>
  <si>
    <t xml:space="preserve">373 Gallardo  Colmenero  María Isabel </t>
  </si>
  <si>
    <t xml:space="preserve">374 Isaac Villalobos  Jorge Alfonso </t>
  </si>
  <si>
    <t xml:space="preserve">375 Lara  González  Alfredo Jaciel </t>
  </si>
  <si>
    <t xml:space="preserve">376 Martín  Martínez  María Amalia </t>
  </si>
  <si>
    <t xml:space="preserve">377 Martínez  Pedroza  Oscar Alejandro </t>
  </si>
  <si>
    <t xml:space="preserve">378 Núñez  Tóvar  Karina De Jesús </t>
  </si>
  <si>
    <t xml:space="preserve">379 Padilla  Ramírez  Ana Lucia </t>
  </si>
  <si>
    <t xml:space="preserve">380 Ramos  Rodríguez  Eduardo Guadalupe </t>
  </si>
  <si>
    <t xml:space="preserve">381 Romo  López  Nanci Berénice </t>
  </si>
  <si>
    <t>382 Zamora Terrones Jóse Luis</t>
  </si>
  <si>
    <t>383 Zuccolotto  Gutiérrez  Jorge Abraham</t>
  </si>
  <si>
    <t>DISTRITO  2 TEOCALTICHE</t>
  </si>
  <si>
    <t>357 Aguilera Aguilera Cristina  María Guadalupe</t>
  </si>
  <si>
    <t xml:space="preserve">358 Álvarez  García  Georgina </t>
  </si>
  <si>
    <t xml:space="preserve">359 Chávez González  Alma Adriana </t>
  </si>
  <si>
    <t xml:space="preserve">360 Chávez  Jaúregui  Felipe De Jesús </t>
  </si>
  <si>
    <t>361 Estrada Serna Magdalena</t>
  </si>
  <si>
    <t xml:space="preserve">362 González Cruz Marvin Valentin </t>
  </si>
  <si>
    <t xml:space="preserve">363 Jiménez  Jaúrgui  María Del Socorro </t>
  </si>
  <si>
    <t xml:space="preserve">364 López  Sandoval  Juan Pablo </t>
  </si>
  <si>
    <t xml:space="preserve">365 Márquez  González  Gerardo </t>
  </si>
  <si>
    <t xml:space="preserve">366 Rámirez  Martínez  Eva </t>
  </si>
  <si>
    <t xml:space="preserve">367 Ruvalcaba  Márquez  Jóse De Jesús </t>
  </si>
  <si>
    <t>368 Vallin Medel Luis Armando</t>
  </si>
  <si>
    <t>415 González Cruz Araceli</t>
  </si>
  <si>
    <t>DISTRITO  2 UNION DE SAN ANTONIO</t>
  </si>
  <si>
    <t xml:space="preserve">385 Hernández  Flores  Nancy Lorena </t>
  </si>
  <si>
    <t xml:space="preserve">388 Ortega  Hernández  Ma. Guadalupe </t>
  </si>
  <si>
    <t xml:space="preserve">389 Prado  González  Sofia </t>
  </si>
  <si>
    <t>421 Prado Gómez Juan Sabino</t>
  </si>
  <si>
    <t>425 Macias Hernández María Laura</t>
  </si>
  <si>
    <t>427 Rea Estolano Eugenio</t>
  </si>
  <si>
    <t>DISTRITO 2 VILLA HIDALGO</t>
  </si>
  <si>
    <t>397 Álvarez García Jóse De Jesús</t>
  </si>
  <si>
    <t xml:space="preserve">398 Jiménez  Jaúregui  Ma. Alicia </t>
  </si>
  <si>
    <t xml:space="preserve">399 López  Pedroza  Ruben </t>
  </si>
  <si>
    <t xml:space="preserve">400 Martínez  Jaúregui  Marcela </t>
  </si>
  <si>
    <t>DISTRITO  3 ACATIC</t>
  </si>
  <si>
    <t>507 Muñoz Gómez Liceth</t>
  </si>
  <si>
    <t>508 Martínez Gutiérrez María Del Refugio</t>
  </si>
  <si>
    <t>509 Ruvalcaba Ponce Martha Patricia</t>
  </si>
  <si>
    <t>510 Robledo Martínez Jorge Armando</t>
  </si>
  <si>
    <t>552 Sánchez Pérez María Del Carmen</t>
  </si>
  <si>
    <t>554 Ruvalcaba Ponce María De Lourdes</t>
  </si>
  <si>
    <t>DISTRITO  3 ARANDAS</t>
  </si>
  <si>
    <t>458 Hernández Gutiérrez Alfredo</t>
  </si>
  <si>
    <t>459 Plascencía González Erica Dolores</t>
  </si>
  <si>
    <t>460 Morales Ramírez Patricia</t>
  </si>
  <si>
    <t>461 Galindo Plascencia Marisela</t>
  </si>
  <si>
    <t>483 Quintana Salazar Miguel Angel</t>
  </si>
  <si>
    <t>525 Arce Padilla Marco Antonio</t>
  </si>
  <si>
    <t>526 Hernández Hernández Blanca Esthela</t>
  </si>
  <si>
    <t>527 Lozano Plascencia Yadira Lisbet</t>
  </si>
  <si>
    <t>541 Velázquez Villagrana Norma Alicia</t>
  </si>
  <si>
    <t>542 Alvarez González Consuelo</t>
  </si>
  <si>
    <t>543 Enríquez Hernández María Guadalupe</t>
  </si>
  <si>
    <t>544 Oliva Lozano Gricelda Guadalupe</t>
  </si>
  <si>
    <t>545 De La Paz Ramírez Emmanuel</t>
  </si>
  <si>
    <t>546 García Boites Francisco Rodrigo</t>
  </si>
  <si>
    <t>547 Velázquez Villagrana Victor Joel</t>
  </si>
  <si>
    <t>548 Aceves Neri Adriana</t>
  </si>
  <si>
    <t>549 Camarena Lara Leticia</t>
  </si>
  <si>
    <t>550 Rubio Ascencio Juan Pablo</t>
  </si>
  <si>
    <t>551 León Plasencia Araceli Guadalupe</t>
  </si>
  <si>
    <t>DISTRITO 3 JALOSTOTITLAN</t>
  </si>
  <si>
    <t>473 Jiménez Alvarez Iliana</t>
  </si>
  <si>
    <t>474 Martín González Mayra Gissel</t>
  </si>
  <si>
    <t>475 Jiménez Barba Estela Margarita</t>
  </si>
  <si>
    <t>476 Gutiérrez Álvarez Norma</t>
  </si>
  <si>
    <t>477 Gutiérrez Alcala Fabiola</t>
  </si>
  <si>
    <t>478 Martín González Saira Lizeth</t>
  </si>
  <si>
    <t>479 Ramírez Mercado Drahomira De La Asunción</t>
  </si>
  <si>
    <t>480 González Pérez Alma Rosa</t>
  </si>
  <si>
    <t>481 Ruíz Perez Noé</t>
  </si>
  <si>
    <t>DISTRITO  3 MEXTICACAN</t>
  </si>
  <si>
    <t>522 Sánchez Aguirre Araceli Guadalupe</t>
  </si>
  <si>
    <t>523 García Aleman Ricardo</t>
  </si>
  <si>
    <t>524 González Estrada Lucia</t>
  </si>
  <si>
    <t>DISTRITO  3 SAN DIEGO DE ALEJANDRIA</t>
  </si>
  <si>
    <t>519 Jiménez Muñoz Rosaura Verenice</t>
  </si>
  <si>
    <t>520 Murillo Gallardo Hortencia</t>
  </si>
  <si>
    <t>521 Mena Aguilar Armando</t>
  </si>
  <si>
    <t>DISTRITO 3 SAN JULIAN</t>
  </si>
  <si>
    <t>511 Sánchez García José De Jesus</t>
  </si>
  <si>
    <t>512 Loza Ramírez Cristina Berenice</t>
  </si>
  <si>
    <t>513 Hernández Rodríguez José Rubén</t>
  </si>
  <si>
    <t>514 Alcantara Campos Maria Alicia</t>
  </si>
  <si>
    <t>515 Estrada Becerra Fabián De Jesús</t>
  </si>
  <si>
    <t>DISTRITO  3 SAN MIGUEL EL ALTO</t>
  </si>
  <si>
    <t>457 Vázquez Cano Aideé</t>
  </si>
  <si>
    <t>462 Orozco Vázquez Matilde</t>
  </si>
  <si>
    <t>463 Lozano Padilla José Guadalupe</t>
  </si>
  <si>
    <t>464 Orozco Jímenez Luz Del Carmen</t>
  </si>
  <si>
    <t>465 Gómez Dávalos Ruth Zaray</t>
  </si>
  <si>
    <t>466 Becerra Olivares Samantha</t>
  </si>
  <si>
    <t>501 Ramírez Ramírez Abraham</t>
  </si>
  <si>
    <t>555 Jiménez González Ruth Del Carmen</t>
  </si>
  <si>
    <t>556 Vazquez Murillo Arturo</t>
  </si>
  <si>
    <t>DISTRITO 3 TEPATITLAN DE MORELOS</t>
  </si>
  <si>
    <t>451 Vera De La Mora Christian</t>
  </si>
  <si>
    <t>452 Lomelí Peña Genoveva</t>
  </si>
  <si>
    <t>453 Casillas González Cristian Flavio</t>
  </si>
  <si>
    <t>454 Martínez Vázquez Julita Guadalupe</t>
  </si>
  <si>
    <t>455 Robles Padilla Azucena Jovani</t>
  </si>
  <si>
    <t>456 Ríos Gutiérez Nadia Judith</t>
  </si>
  <si>
    <t>467 Jiménez Gutiérrez María Teresa</t>
  </si>
  <si>
    <t>468 Rodríguez Magdaleno Adrian Victoriano</t>
  </si>
  <si>
    <t>469 Vera De La Mora Jorge</t>
  </si>
  <si>
    <t>470 Rayas Gallardo Diana De Jesus</t>
  </si>
  <si>
    <t>471 Barrón Silva José Manuel</t>
  </si>
  <si>
    <t>472 Jímenez Cabrera José De Jesus</t>
  </si>
  <si>
    <t>484 Padilla González José Guadalupe</t>
  </si>
  <si>
    <t>485 Torres Montaño Jesus Mario</t>
  </si>
  <si>
    <t>486 Gómez Casas Janeth Del Carmen</t>
  </si>
  <si>
    <t>487 Carbajal Padilla María Guadalupe</t>
  </si>
  <si>
    <t>499 Martín Padilla Emma Lizette</t>
  </si>
  <si>
    <t>502 Valle Sanchez José Joel</t>
  </si>
  <si>
    <t>503 Medina Ríos Selenne Susana</t>
  </si>
  <si>
    <t>504 Nungaray Valerio Bianca Veronica</t>
  </si>
  <si>
    <t>505 De La Torre Esparza Luis Alberto</t>
  </si>
  <si>
    <t>506 Gutiérrez Ruíz Miguel Angel</t>
  </si>
  <si>
    <t>529 González Hernández Teresa</t>
  </si>
  <si>
    <t>530 Alvarez Coss Y León José</t>
  </si>
  <si>
    <t>531 Navarro Robledo Thelma Del Carmen</t>
  </si>
  <si>
    <t>532 Padilla Macías Efraín</t>
  </si>
  <si>
    <t>533 Velázquez Hernández Susana</t>
  </si>
  <si>
    <t>534 De Alba Sánchez Miguel Angel</t>
  </si>
  <si>
    <t>535 Ornelas Echeverría Angelina</t>
  </si>
  <si>
    <t>536 Reyes Márquez Lorena</t>
  </si>
  <si>
    <t>537 Aceves Gutiérrez Mirna</t>
  </si>
  <si>
    <t>539 Iñiguez Amézquita Gloria</t>
  </si>
  <si>
    <t>558 Herrera Jiménez Claudia</t>
  </si>
  <si>
    <t>559 Padilla González Martha Elizabeth</t>
  </si>
  <si>
    <t>560 Pérez Medina Gabriela</t>
  </si>
  <si>
    <t>561 Rodríguez González Leticia</t>
  </si>
  <si>
    <t>DISTRITO 3 VALLE DE GUADALUPE</t>
  </si>
  <si>
    <t>497 Victorio Castañeda Olidia</t>
  </si>
  <si>
    <t>498 Ulloa Jímenez José De Jesús</t>
  </si>
  <si>
    <t>540 Casillas Casillas Patricia</t>
  </si>
  <si>
    <t>DISTRITO  3 CAÑADAS DE OBREGON</t>
  </si>
  <si>
    <t>482 González Covarrubias Rocio</t>
  </si>
  <si>
    <t>528 Jauregui Alcalá Josefa</t>
  </si>
  <si>
    <t>557 Mercado Rojas Martina</t>
  </si>
  <si>
    <t>DISTRITO  3 SAN IGNACIO CERRO GORDO</t>
  </si>
  <si>
    <t>516 Rodríguez Orozco Erika Aracely</t>
  </si>
  <si>
    <t>517 López Hernández Rogelio</t>
  </si>
  <si>
    <t>518 Orozco Jiménez Luis Arturo</t>
  </si>
  <si>
    <t>DISTRITO  3 YAHUALICA DE GONZALEZ GALLO</t>
  </si>
  <si>
    <t>488 Jímenez Villalobos Jessica Veronica</t>
  </si>
  <si>
    <t>489 Macías Guzmán Rafael De Jesús</t>
  </si>
  <si>
    <t>490 González Galván Silvia</t>
  </si>
  <si>
    <t>491 Ruvalcaba Llamas Brenda Katherine</t>
  </si>
  <si>
    <t>492 Durán Sandoval Hortencía</t>
  </si>
  <si>
    <t>493 Nungaray Gómez Ana Isabel</t>
  </si>
  <si>
    <t>494 Martínez Macías Marcela</t>
  </si>
  <si>
    <t>495 González Pérez Luis</t>
  </si>
  <si>
    <t>496 Fernandez Castillo María Guadalupe</t>
  </si>
  <si>
    <t>DISTRITO  4 ZAPOPAN</t>
  </si>
  <si>
    <t>591 Cuellar Yerenas Karla Alejandra</t>
  </si>
  <si>
    <t>592 Casillas Limón Felipe</t>
  </si>
  <si>
    <t>593 Mercado Castro Carlos Alberto</t>
  </si>
  <si>
    <t>596 Méndez Elizondo Mónica</t>
  </si>
  <si>
    <t>597 Morales Guzmán Guillermo</t>
  </si>
  <si>
    <t>598 Gómez Rosas Omar</t>
  </si>
  <si>
    <t>599 Ruíz Cantero Jorge Humberto</t>
  </si>
  <si>
    <t>600 López Quiróz Luis Vidal</t>
  </si>
  <si>
    <t>602 Quintero Topete Adriana</t>
  </si>
  <si>
    <t>603 Martínez De Castro Neri Paulina Elizabeth</t>
  </si>
  <si>
    <t>604 Velasco Guzmán Juan Carlos</t>
  </si>
  <si>
    <t>605 Rodríguez Morales José Daniel</t>
  </si>
  <si>
    <t>606 Ballesteros Estrada Irene</t>
  </si>
  <si>
    <t>607 Vázquez Márquez Martha Alicia</t>
  </si>
  <si>
    <t>608 Zavala Navarro Graciela</t>
  </si>
  <si>
    <t>609 López Morales Araceli</t>
  </si>
  <si>
    <t>610 Rivera Correa Alfonso</t>
  </si>
  <si>
    <t>611 Jiménez Ramírez Juan Antonio</t>
  </si>
  <si>
    <t>612 Salazar Mendoza Armando</t>
  </si>
  <si>
    <t>613 Gómez Méndez David Abraham</t>
  </si>
  <si>
    <t>616 Torres Meza José Luis</t>
  </si>
  <si>
    <t>617 Rito Torres Miriam Araceli</t>
  </si>
  <si>
    <t>618 Ayala Vega Rafael</t>
  </si>
  <si>
    <t>619 López Rodríguez José De Jesús</t>
  </si>
  <si>
    <t>621 Cordero Moreno Silvia Verónica</t>
  </si>
  <si>
    <t>622 Aguayo Orozco Omar Santiago</t>
  </si>
  <si>
    <t>623 Serrano González Manuel</t>
  </si>
  <si>
    <t>624 Navarro Cruz Marco Antonio Emmanuel</t>
  </si>
  <si>
    <t>625 Flores Preciado Christiam Noé</t>
  </si>
  <si>
    <t>626 Ortega López Rosa Isela</t>
  </si>
  <si>
    <t>627 Gutiérrez Mora Luis Alberto</t>
  </si>
  <si>
    <t>628 Lamas Guzmán José Félix</t>
  </si>
  <si>
    <t>629 Lee Celis Jean Carlo</t>
  </si>
  <si>
    <t>630 Serrano Pérez Sofía</t>
  </si>
  <si>
    <t>631 Moreno Tovar Ismael</t>
  </si>
  <si>
    <t>633 Ponce Juárez Juan Ramón</t>
  </si>
  <si>
    <t>634 Brust Flores Luis Angel</t>
  </si>
  <si>
    <t>635 Quintero Santillán Violeta</t>
  </si>
  <si>
    <t>636 Casas Villagrana Jesús</t>
  </si>
  <si>
    <t>637 García Sánchez Daría</t>
  </si>
  <si>
    <t>638 Flores Novoa María Del Rosario</t>
  </si>
  <si>
    <t>639 Vega Cabrera Eduardo Alberto</t>
  </si>
  <si>
    <t>640 Vázquez De Los Santos Adriana</t>
  </si>
  <si>
    <t>642 Moya Ramírez Carlos Humberto</t>
  </si>
  <si>
    <t>643 Morales Fuentes Heldy Mayen</t>
  </si>
  <si>
    <t>644 Belloso Pacheco Julieta Araceli</t>
  </si>
  <si>
    <t>645 Delgado Ramírez Oscar Omar</t>
  </si>
  <si>
    <t>646 Guzmán Espinosa Mónica Marcela</t>
  </si>
  <si>
    <t>647 Andalón Muñoz Paolo César</t>
  </si>
  <si>
    <t>648 Magaña Hinojosa Mayra Estephany</t>
  </si>
  <si>
    <t>649 Casillas Domínguez Felipe</t>
  </si>
  <si>
    <t>650 Sandoval Gutiérrez Norberto Miguel</t>
  </si>
  <si>
    <t>651 Olmedo  Godínez Rafael</t>
  </si>
  <si>
    <t>652 Lozano Huízar Carlos Josué</t>
  </si>
  <si>
    <t>653 Vázquez Limón Raquel</t>
  </si>
  <si>
    <t>654 Escareño González Cecilia</t>
  </si>
  <si>
    <t>655 Rodríguez Torres Guillermo Argenis</t>
  </si>
  <si>
    <t>656 Rodríguez Torres Alfredo Batuel</t>
  </si>
  <si>
    <t>657 Martínez Quiroz Sandra Ivonne</t>
  </si>
  <si>
    <t>658 Casas Villagrana Guadalupe</t>
  </si>
  <si>
    <t>660 Jiménez Ramírez Gustavo Abraham</t>
  </si>
  <si>
    <t>661 Gómez Pérez Edgar Omar</t>
  </si>
  <si>
    <t>663 González González Rosa Celene</t>
  </si>
  <si>
    <t>664 De La Rosa Bastard Julio</t>
  </si>
  <si>
    <t>665 González Ruíz Ana Karina</t>
  </si>
  <si>
    <t>666 Ulloa Carrillo Margarita</t>
  </si>
  <si>
    <t>667 Espinosa Ramírez Juan Francisco</t>
  </si>
  <si>
    <t>668 Haro Aceves Mateo Vladimir</t>
  </si>
  <si>
    <t>669 Herrera Jacobo Claudia Ivonne</t>
  </si>
  <si>
    <t>670 Andalón Beas Alejandra Gabriela</t>
  </si>
  <si>
    <t>671 Tostado Castillo Mariel</t>
  </si>
  <si>
    <t>672 Ruíz Pérez Marcela Paraskevi</t>
  </si>
  <si>
    <t>673 Rodriguez Muñoz Alicia</t>
  </si>
  <si>
    <t>674 González Alvarado Blanca Alicia</t>
  </si>
  <si>
    <t>675 Hurtado Rivas Elias Efrain</t>
  </si>
  <si>
    <t>676 Pantoja Diaz Jenesis Poleth</t>
  </si>
  <si>
    <t>DISTRITO  5 CABO CORRIENTES</t>
  </si>
  <si>
    <t>753 Amezcua Hernández Francisco Indalecio</t>
  </si>
  <si>
    <t>754 Jaimes De Los Santos Elvia Mayela</t>
  </si>
  <si>
    <t>755 Montaño López Blanca Isela</t>
  </si>
  <si>
    <t>756 Arciniega Montes José Manuel</t>
  </si>
  <si>
    <t>DISTRITO 5 LA HUERTA</t>
  </si>
  <si>
    <t>746 Preciado Rodríguez Bianca Azucena</t>
  </si>
  <si>
    <t>747 Zuazo Macias Bianca Monserrat</t>
  </si>
  <si>
    <t>748 Zuazo Palacios Borcelino</t>
  </si>
  <si>
    <t>749 Juárez Guzmán José</t>
  </si>
  <si>
    <t>750 Muñoz Chávez Aida</t>
  </si>
  <si>
    <t>752 Plaza Palacios Josafat</t>
  </si>
  <si>
    <t>DISTRITO  5 PUERTO VALLARTA</t>
  </si>
  <si>
    <t>719 Sánchez López Araceli</t>
  </si>
  <si>
    <t>720 Gandara Arellano Ramiro</t>
  </si>
  <si>
    <t>721 De Los Santos Chavarín Daniela Elízabeth</t>
  </si>
  <si>
    <t>723 Gandara Reynoso Victor Manuel</t>
  </si>
  <si>
    <t>724 Vargas Meza Carlos</t>
  </si>
  <si>
    <t>725 Cuevas Rodríguez Ma. Victoria</t>
  </si>
  <si>
    <t>726 Andrade Gonzalez María De Jesús</t>
  </si>
  <si>
    <t>727 Andrade González Alexis Naiim</t>
  </si>
  <si>
    <t>728 García Torres Donají Esmeralda</t>
  </si>
  <si>
    <t>729 Gómez Curiel Edgar Ulises</t>
  </si>
  <si>
    <t>731 Sandoval González Dora Evelía</t>
  </si>
  <si>
    <t>733 Romero Martínez Cristina Yaneth</t>
  </si>
  <si>
    <t>734 González Espínoza Juan José</t>
  </si>
  <si>
    <t>735 Pérez Rodríguez Lessdie Jazmín</t>
  </si>
  <si>
    <t>736 Esparza Zarco Mauricio</t>
  </si>
  <si>
    <t>737 Ruíz Gútierrez Ramíro</t>
  </si>
  <si>
    <t>738 Lara Savedra Dévora Yakeline</t>
  </si>
  <si>
    <t>739 Arechiga Barraza Micaela</t>
  </si>
  <si>
    <t>740 Carbajal Nuñez David Alberto</t>
  </si>
  <si>
    <t>741 Domínguez Villalobos Ramón Antonio</t>
  </si>
  <si>
    <t>742 Guerrero Cárdenas Ana Lilia</t>
  </si>
  <si>
    <t>743 Arias Lara Gustavo</t>
  </si>
  <si>
    <t>744 Martínez Fregoso Yuridia</t>
  </si>
  <si>
    <t>745 Castellón Álvarez Verónica</t>
  </si>
  <si>
    <t>751 Cervantes Andrade Liliana</t>
  </si>
  <si>
    <t>758 Cortez Santana Hermina Guadalupe</t>
  </si>
  <si>
    <t>768 Peña Palacios Agustín Jaime</t>
  </si>
  <si>
    <t>769 García López Silvia Georgina</t>
  </si>
  <si>
    <t>770 Mendoza Becerra Lucero</t>
  </si>
  <si>
    <t>771 Guerra Sandoval Ricardo</t>
  </si>
  <si>
    <t>772 Tejeda Murillo María Magdalena</t>
  </si>
  <si>
    <t>773 Lara Gómez Benjamín</t>
  </si>
  <si>
    <t>774 Rodríguez Michel Petra</t>
  </si>
  <si>
    <t>778 Valadez Miranda Roberto</t>
  </si>
  <si>
    <t>779 Pérez López Adriana</t>
  </si>
  <si>
    <t>780 Ruíz Santos Ricardo De Jesús</t>
  </si>
  <si>
    <t>782 Santos Coy Trujillo Javier Enrique</t>
  </si>
  <si>
    <t>783 Pérez Salcedo María Luisa</t>
  </si>
  <si>
    <t>784 Rodríguez Castillón Luis Alfonso</t>
  </si>
  <si>
    <t>785 Quintero Alvarado Doroteo</t>
  </si>
  <si>
    <t>786 Sánchez Alaniz Denise Nalleli</t>
  </si>
  <si>
    <t>787 Cienfuegos Peralta Blanca Aideé</t>
  </si>
  <si>
    <t>788 Aguilar Pérez María</t>
  </si>
  <si>
    <t>790 Mérida Cruz Juan José</t>
  </si>
  <si>
    <t>791 Godínez Mata Luisana Adilena</t>
  </si>
  <si>
    <t>792 Pimienta Flores Francisca</t>
  </si>
  <si>
    <t>793 Bustos Sánchez Laura Magali</t>
  </si>
  <si>
    <t>794 Reyes Beltrán María Elena</t>
  </si>
  <si>
    <t>795 Morales Robles Carlos Francisco</t>
  </si>
  <si>
    <t>796 Arellano Olague J. Jesús</t>
  </si>
  <si>
    <t>797 Peña Sánchez Martha Eduviges</t>
  </si>
  <si>
    <t>798 Carrillo Zambrano Mario</t>
  </si>
  <si>
    <t>799 Pano Loera Francisco Javier</t>
  </si>
  <si>
    <t>801 Soltero Villaseñor Victor Manuel</t>
  </si>
  <si>
    <t>802 Manzano Flores Vidal Alejandro</t>
  </si>
  <si>
    <t>803 Sánchez Guillén Adela</t>
  </si>
  <si>
    <t>804 Martínez Macedo Edgar Ulises</t>
  </si>
  <si>
    <t>805 Gandara Reynoso José Francisco</t>
  </si>
  <si>
    <t>DISTRITO  5 SAN SEBASTIAN DEL OESTE</t>
  </si>
  <si>
    <t>732 Lomelí Cisneros Juan Manuel</t>
  </si>
  <si>
    <t>DISTRITO  5 TOMATLAN</t>
  </si>
  <si>
    <t>757 Gutierrez Alvarado Mariana</t>
  </si>
  <si>
    <t>759 Posada Guerra Oscar Arturo</t>
  </si>
  <si>
    <t>760 Chávez Rodríguez Daniel</t>
  </si>
  <si>
    <t>761 Mata Díaz Abigail Osbaldo</t>
  </si>
  <si>
    <t>762 Márquez Hernández Yesenia</t>
  </si>
  <si>
    <t>763 Batista Heredia Ma. Concepción</t>
  </si>
  <si>
    <t>764 Márquez Rodríguez Fatima Lisbeth</t>
  </si>
  <si>
    <t>765 Hernández Robles Patricia</t>
  </si>
  <si>
    <t>766 Villalvazo Talancón Jorge</t>
  </si>
  <si>
    <t>767 Velázquez González Verónica</t>
  </si>
  <si>
    <t>DISTRITO  5 VILLA PURIFICACION</t>
  </si>
  <si>
    <t>775 López Zavalza Germán Alberto</t>
  </si>
  <si>
    <t>776 Murillo Castellanos Cristián Anahí</t>
  </si>
  <si>
    <t>777 Nuñez Pelayo María Soledad</t>
  </si>
  <si>
    <t>DISTRITO  5 ATENGO</t>
  </si>
  <si>
    <t>700 Lepe Adoño Daniela</t>
  </si>
  <si>
    <t>701 Pérez Miranda Alicia</t>
  </si>
  <si>
    <t>DISTRITO  5 ATENGUILLO</t>
  </si>
  <si>
    <t>702 Gómez Aguilar Santiago De Jesús</t>
  </si>
  <si>
    <t>703 Dueñas Guerra María Saida Dinorah</t>
  </si>
  <si>
    <t>DISTRITO 5 AYUTLA</t>
  </si>
  <si>
    <t>714 Murguía López Ruth</t>
  </si>
  <si>
    <t>715 Flores Hernández Ma. Del Carmén</t>
  </si>
  <si>
    <t>716 Pérez Luna Lafayeth</t>
  </si>
  <si>
    <t>717 Velasco Pérez Ma.de Jesús</t>
  </si>
  <si>
    <t>718 Reyes Mejía Roberto</t>
  </si>
  <si>
    <t>DISTRITO  5 CUAUTLA</t>
  </si>
  <si>
    <t>699 Fernández Valdéz Lourdes Inés</t>
  </si>
  <si>
    <t>DISTRITO  5 GUACHINANGO</t>
  </si>
  <si>
    <t>704 Arreola Castillo Virginia</t>
  </si>
  <si>
    <t>705 Salazar Aguirre Juan Manuel</t>
  </si>
  <si>
    <t>706 Marcial Dueñas Jerónimo</t>
  </si>
  <si>
    <t>707 Becerra Dueñas Ángel</t>
  </si>
  <si>
    <t>DISTRITO  5 MASCOTA</t>
  </si>
  <si>
    <t>691 Alejo Castellón Rosa Emeira</t>
  </si>
  <si>
    <t>692 Peña León Yadira</t>
  </si>
  <si>
    <t>693 Gutiérrez Gutiérrez Martha Dominga</t>
  </si>
  <si>
    <t>694 Gutiérrez Fabián Juana</t>
  </si>
  <si>
    <t>695 Rodríguez Robles René Tomás</t>
  </si>
  <si>
    <t>696 Aguilar Chávez Erika</t>
  </si>
  <si>
    <t>DISTRITO  5 MIXTLAN</t>
  </si>
  <si>
    <t>697 Rubio Lepe Jesús Ernesto</t>
  </si>
  <si>
    <t>698 González Morelos Alejandro</t>
  </si>
  <si>
    <t xml:space="preserve"> DISTRITO  5 TALPA DE ALLENDE</t>
  </si>
  <si>
    <t>708 Vázquez Uribe Bibiana</t>
  </si>
  <si>
    <t>709 - Pelayo J. Félix</t>
  </si>
  <si>
    <t>710 González Peña Liliana</t>
  </si>
  <si>
    <t>711 Arreola Moro Rafael</t>
  </si>
  <si>
    <t>712 Ledezma Barraza José De Jesús</t>
  </si>
  <si>
    <t>713 Colmenares Guzmán Pedro Damián</t>
  </si>
  <si>
    <t>800 Franco Madrigal Cristian Giovanni</t>
  </si>
  <si>
    <t>DISTRITO  6 ZAPOPAN</t>
  </si>
  <si>
    <t>841 Salcedo García Daniel Alejando</t>
  </si>
  <si>
    <t>842 Vacas Rangel Juan</t>
  </si>
  <si>
    <t>843 Barrera González María De Jesus</t>
  </si>
  <si>
    <t>844 Herrera Paz Blanca Esthela</t>
  </si>
  <si>
    <t>845 Resendíz Nerí Ma Del Carmen</t>
  </si>
  <si>
    <t>846 Rojas Figueroa David</t>
  </si>
  <si>
    <t>847 Morales López Edna Mayanin</t>
  </si>
  <si>
    <t>848 Soto Hernández Rosaura</t>
  </si>
  <si>
    <t>849 Sánchez Rodríguez Manuel</t>
  </si>
  <si>
    <t>850 Castellanos Molina Araceli</t>
  </si>
  <si>
    <t>851 Hernández Paz Antonio</t>
  </si>
  <si>
    <t>852 Inda Zuñiga Carlos</t>
  </si>
  <si>
    <t>853 Reynoso Muñoz Miguel Angel</t>
  </si>
  <si>
    <t>854 Alvarado Vázquez Gísela Berenice</t>
  </si>
  <si>
    <t>855 Negrete Correa Davíd Uríel</t>
  </si>
  <si>
    <t>856 Guardiola Plascencía Víctor Gerardo</t>
  </si>
  <si>
    <t>857 Avilán Domínguez Jaíme</t>
  </si>
  <si>
    <t>858 Aguílar Vázquez Fidel Ezequiel</t>
  </si>
  <si>
    <t>859 Hernández Rubío Ana Gabriela</t>
  </si>
  <si>
    <t>860 Moya Moya Víctor Alfonso</t>
  </si>
  <si>
    <t>861 Calderón Sandoval Iliana Margarita</t>
  </si>
  <si>
    <t>862 Guerra Rosas Javier</t>
  </si>
  <si>
    <t>863 Contreras Meda María Leticia</t>
  </si>
  <si>
    <t>864 Hernández Rodríguez Judith</t>
  </si>
  <si>
    <t>865 Ruíz Castillo Erika Marisol</t>
  </si>
  <si>
    <t>866 Moya Moya Yolanda</t>
  </si>
  <si>
    <t>867 Jasso Orozco Alejandra</t>
  </si>
  <si>
    <t>868 Alvarado Guzman Esteban Josué</t>
  </si>
  <si>
    <t>869 Rodríguez Munguía Ivone</t>
  </si>
  <si>
    <t>870 Cardona Enríquez Joel</t>
  </si>
  <si>
    <t>871 Muñoz Moreno María José</t>
  </si>
  <si>
    <t>872 Vargas Orozco Paula</t>
  </si>
  <si>
    <t>873 Villaseñor Landin Tania Athziri</t>
  </si>
  <si>
    <t>874 González Hernández Francisco</t>
  </si>
  <si>
    <t>875 Rivera Hernández María Del Carmen</t>
  </si>
  <si>
    <t>876 Zarate Anguíano Gabriel</t>
  </si>
  <si>
    <t>877 Ramos López Juan Ramón</t>
  </si>
  <si>
    <t>878 Padilla Salas Karina Elizabeth</t>
  </si>
  <si>
    <t>879 Gallegos Pérez Andrea De Guadalupe</t>
  </si>
  <si>
    <t>880 Negrete Correa Michael</t>
  </si>
  <si>
    <t>881 Torres Godoy Gerardo Arturo</t>
  </si>
  <si>
    <t>882 Acuña Ixta Erendy Elena</t>
  </si>
  <si>
    <t>884 Rívas Angeles Yatzaret Vanessa</t>
  </si>
  <si>
    <t>885 Calderón Curmina José Gaspar</t>
  </si>
  <si>
    <t>886 Rodríguez Martínez Roberto Israel</t>
  </si>
  <si>
    <t>887 Vélazquez Martínez Claudia Ivette</t>
  </si>
  <si>
    <t>888 Negrete Correa Hadit</t>
  </si>
  <si>
    <t>889 Peña González Gloría</t>
  </si>
  <si>
    <t>890 Rívera Sánchez Juan Carlos</t>
  </si>
  <si>
    <t>891 Acosta Padilla Elías Eduardo</t>
  </si>
  <si>
    <t>892 Hernández Medina Hector</t>
  </si>
  <si>
    <t>893 Castro González Teresita Guadalupe</t>
  </si>
  <si>
    <t>894 Garavito De Leon Lilia</t>
  </si>
  <si>
    <t>895 Carríllo Hernández Víridiana Guadalupe</t>
  </si>
  <si>
    <t>896 Peréz Martínez Marco Antonio</t>
  </si>
  <si>
    <t>897 Valenzuela Fernández María Guadalupe</t>
  </si>
  <si>
    <t>898 González Rebollar Alexis Andrea</t>
  </si>
  <si>
    <t>899 De Esesarte Martín Del Campo Jorge Enrique</t>
  </si>
  <si>
    <t>900 Hernández Oropeza Joana Elízabeth</t>
  </si>
  <si>
    <t>901 Sánchez Casas Miguel Alejandro</t>
  </si>
  <si>
    <t>902 Reynoso Saldaña Iliana</t>
  </si>
  <si>
    <t>903 Vivas Daniel Yonathan Francisco</t>
  </si>
  <si>
    <t>904 Amaral García Luz Estela</t>
  </si>
  <si>
    <t>905 Luna A La Torre Juan Miguel</t>
  </si>
  <si>
    <t>907 Elizalde Ruíz J. Rosario</t>
  </si>
  <si>
    <t>908 García Salvatierra Saíra Guadalupe</t>
  </si>
  <si>
    <t>909 Castro Padilla Tiburcio David</t>
  </si>
  <si>
    <t>910 González González Jorge Armando</t>
  </si>
  <si>
    <t>911 Arriero Zepeda Lorena</t>
  </si>
  <si>
    <t>912 Moreno Gallegos Rubén</t>
  </si>
  <si>
    <t>913 Arana Ortíz Leticia</t>
  </si>
  <si>
    <t>914 Arevalos Cisneros Miguel Angel</t>
  </si>
  <si>
    <t>915 Olmedo Orozco Enrique Israel</t>
  </si>
  <si>
    <t>916 Ocampo Martínez Arturo</t>
  </si>
  <si>
    <t>917 Miranda Campos Gizeht</t>
  </si>
  <si>
    <t>918 García Vázquez Jorge Pascual</t>
  </si>
  <si>
    <t>919 Cervantes Gómez Luis Roberto</t>
  </si>
  <si>
    <t>920 Covarrubías Aguayo Mirsha Efren</t>
  </si>
  <si>
    <t>921 Covarrubias Juárez Rogelio</t>
  </si>
  <si>
    <t>922 Maciel Rodriguez Filiberto</t>
  </si>
  <si>
    <t>923 Solorzano Loza Pedro</t>
  </si>
  <si>
    <t>924 Ramos Haro Feliciano</t>
  </si>
  <si>
    <t>925 Solís Ordaz María Del Carmen</t>
  </si>
  <si>
    <t>926 Navarro Sevilla Saul</t>
  </si>
  <si>
    <t>927 Rosales Castro Ana Lilia</t>
  </si>
  <si>
    <t>928 Rodríguez Jáuregui Amelía Karina</t>
  </si>
  <si>
    <t>929 Reynoso Uribe Bryan Alejandro</t>
  </si>
  <si>
    <t>930 Mederos Contreras Martha Elba</t>
  </si>
  <si>
    <t>931 Villalobos Moreno Andrea</t>
  </si>
  <si>
    <t>932 Hernández Gallegos Nahúm Fernando</t>
  </si>
  <si>
    <t>933 Rivera Corona Rosa María</t>
  </si>
  <si>
    <t>934 Mendoza Gomez María Luisa</t>
  </si>
  <si>
    <t>935 Guth Laguna Porfirio</t>
  </si>
  <si>
    <t>936 Ortega Ramírez Gerardo Manuel</t>
  </si>
  <si>
    <t>937 Romero Chávez Alfredo</t>
  </si>
  <si>
    <t>938 López Amezcua Luis Octavio</t>
  </si>
  <si>
    <t>939 López Dávalos Humberto</t>
  </si>
  <si>
    <t>940 Contreras Rodríguez Elvia Luz</t>
  </si>
  <si>
    <t>941 Gutíerrez Macías Luis Javier</t>
  </si>
  <si>
    <t>942 Rodríguez Argumedo Fabiola Adriana</t>
  </si>
  <si>
    <t>943 Gutíerrez Flores Ana Luisa</t>
  </si>
  <si>
    <t>DISTRITO 7 TLAQUEPAQUE</t>
  </si>
  <si>
    <t xml:space="preserve">971 Ochoa  Rodríguez  Patricia Amelia </t>
  </si>
  <si>
    <t>972 Aguilar González Hans</t>
  </si>
  <si>
    <t xml:space="preserve">973 Álvarez Pulido  Sergio Osvaldo </t>
  </si>
  <si>
    <t>974 Arias De La Torre Mario Alberto</t>
  </si>
  <si>
    <t>975 Avila Cordova Leticia Elena</t>
  </si>
  <si>
    <t xml:space="preserve">976 Barrera López  Erika María </t>
  </si>
  <si>
    <t>977 Brambila Santana José Alfredo</t>
  </si>
  <si>
    <t>978 Bravo Linares Francisco</t>
  </si>
  <si>
    <t xml:space="preserve">979 Calvillo  Becerra María De Lourdes </t>
  </si>
  <si>
    <t>980 Campos  Martínez Norma Guadalupe</t>
  </si>
  <si>
    <t xml:space="preserve">981 Cardona  Muñoz  Juana Marisela </t>
  </si>
  <si>
    <t>982 Castillo Góngora Miriam</t>
  </si>
  <si>
    <t xml:space="preserve">983 Castro  Castellanos  Miguel Ángel </t>
  </si>
  <si>
    <t xml:space="preserve">984 Castro  Ibañez  Martha Delia </t>
  </si>
  <si>
    <t>985 Chaparro Gutierrez J. Guerrero</t>
  </si>
  <si>
    <t>986 Chávez García José</t>
  </si>
  <si>
    <t>987 Ciciliano Rodríguez Cristina</t>
  </si>
  <si>
    <t>988 Contreras Tadeo Leonardo Carmelo</t>
  </si>
  <si>
    <t>989 Cuevas Rosales David</t>
  </si>
  <si>
    <t>990 Delgadillo Santillan José Luis</t>
  </si>
  <si>
    <t>991 Díaz Enríquez Edna Mariana Natalie</t>
  </si>
  <si>
    <t>992 Díaz Pérez Iliana</t>
  </si>
  <si>
    <t>993 Dives  Andrade Miguel Ángel</t>
  </si>
  <si>
    <t xml:space="preserve">994 España  Fernández  Gloria </t>
  </si>
  <si>
    <t xml:space="preserve">995 Estrada  Gómez Karen Lizeth </t>
  </si>
  <si>
    <t>996 Fabian  Aguilar María Lourdes</t>
  </si>
  <si>
    <t>997 Flores Gómez Lizbeth</t>
  </si>
  <si>
    <t>999 Galván Campos Rodrigo</t>
  </si>
  <si>
    <t>1000 Garrido Rodríguez Matilde</t>
  </si>
  <si>
    <t>1001 Gaytán Ortega Ana María</t>
  </si>
  <si>
    <t>1002 Gómez Castro Admin De Jesús</t>
  </si>
  <si>
    <t>1003 Gómez Sánchez Ricardo</t>
  </si>
  <si>
    <t>1004 Gómez Soto Azucena</t>
  </si>
  <si>
    <t>1005 González Carrillo Hilda Corina</t>
  </si>
  <si>
    <t>1006 González Del Toro José</t>
  </si>
  <si>
    <t>1007 González Paredes Omar Fernando</t>
  </si>
  <si>
    <t>1008 Grajeda Gutierrez Daniel Ivan</t>
  </si>
  <si>
    <t>1009 Gutiérrez Aceves Claudia</t>
  </si>
  <si>
    <t>1010 Gutiérrez Martínez Ana María</t>
  </si>
  <si>
    <t>1011 Guzmán Caro Fátima Karina</t>
  </si>
  <si>
    <t>1012 Hernández Guzman Idalia</t>
  </si>
  <si>
    <t>1013 Hernández Lara Veronica Lucía</t>
  </si>
  <si>
    <t>1014 Hernández Soltero Luis</t>
  </si>
  <si>
    <t>1015 Hidalgo De La Torre Josafat</t>
  </si>
  <si>
    <t>1016 Iberri Gómez Jorge Alberto</t>
  </si>
  <si>
    <t>1017 Illescas Díaz José Gabriel</t>
  </si>
  <si>
    <t>1018 Jiménez Limón Rafael</t>
  </si>
  <si>
    <t>1019 Linares Mendoza Oscar Jaime</t>
  </si>
  <si>
    <t>1020 López Márquez Ana Elizabeth</t>
  </si>
  <si>
    <t>1021 López Rodríguez Adriana Patricia</t>
  </si>
  <si>
    <t>1022 Magaña Gamez Milka Yanet</t>
  </si>
  <si>
    <t>1023 Mariscal Ponce Miguel Angel</t>
  </si>
  <si>
    <t>1024 Martínez Veronica María Guadalupe</t>
  </si>
  <si>
    <t xml:space="preserve">1025 Mendoza  Vázquez Victor Manuel </t>
  </si>
  <si>
    <t xml:space="preserve">1026 Mendoza  Gómez  Leticia </t>
  </si>
  <si>
    <t xml:space="preserve">1027 Miramontes Martínez  Lucia </t>
  </si>
  <si>
    <t xml:space="preserve">1028 Montes De Oca  Bonilla Susana Elizabeth </t>
  </si>
  <si>
    <t>1029 Morán  Juárez Victoria Gabriela</t>
  </si>
  <si>
    <t>1030 Moreno  Villalobos  Ramón</t>
  </si>
  <si>
    <t>1031 Murillo  Díaz Antonio</t>
  </si>
  <si>
    <t xml:space="preserve">1032 Narvaez  Martínez  Sebastian Horacio </t>
  </si>
  <si>
    <t xml:space="preserve">1033 Negrete  Ochoa  Carlos Enrique </t>
  </si>
  <si>
    <t xml:space="preserve">1034 Núñez  Aparicio  Alan </t>
  </si>
  <si>
    <t xml:space="preserve">1035 Núñez  Gómez Martín </t>
  </si>
  <si>
    <t xml:space="preserve">1036 Ortíz  Bigler Gloria María </t>
  </si>
  <si>
    <t xml:space="preserve">1037 Ortíz  Bigler Jorge Gerardo </t>
  </si>
  <si>
    <t>1038 Ortíz De Anda Jorge Ismael</t>
  </si>
  <si>
    <t>1039 Pamplona Nuño José Abraham</t>
  </si>
  <si>
    <t>1040 Pérez Araíza Ana Lilia</t>
  </si>
  <si>
    <t>1041 Pérez Araiza Vidal Eduardo</t>
  </si>
  <si>
    <t>1042 Puga Jáuregui Ana Isabel</t>
  </si>
  <si>
    <t>1043 Ramírez Covarrubias Daniel</t>
  </si>
  <si>
    <t>1044 Ramirez Covarrubias Javier Antonío</t>
  </si>
  <si>
    <t>1045 Ramírez Preciado Raúl Enrique</t>
  </si>
  <si>
    <t>1046 Ramos Contreras José Manuel</t>
  </si>
  <si>
    <t>1047 Ramos De La Cruz Rosa Graciela</t>
  </si>
  <si>
    <t>1048 Ramos Villalvazo Juan Carlos</t>
  </si>
  <si>
    <t>1049 Rendon Berrones Gonzalo</t>
  </si>
  <si>
    <t>1050 Reyes Flores Verónica</t>
  </si>
  <si>
    <t>1051 Reynoso Guerra Abraham</t>
  </si>
  <si>
    <t>1052 Ríos Olmos Vanía Sofía</t>
  </si>
  <si>
    <t>1053 Rivera López Miguel Angel</t>
  </si>
  <si>
    <t>1054 Rodríguez Alvarez Pedro</t>
  </si>
  <si>
    <t>1055 Rodríguez García Marco Antonio</t>
  </si>
  <si>
    <t>1056 Rodríguez Hernández Mauro Javier</t>
  </si>
  <si>
    <t>1057 Rodríguez Pacheco Juan Pablo</t>
  </si>
  <si>
    <t>1058 Rodríguez Talancon Horacio</t>
  </si>
  <si>
    <t>1059 Rojas Lozano Jesús Dávid</t>
  </si>
  <si>
    <t>1060 Rojo Ruíz Marcos Antonio</t>
  </si>
  <si>
    <t>1061 Ruíz González Porfírio</t>
  </si>
  <si>
    <t>1062 Torres De La Sotarriba Celia</t>
  </si>
  <si>
    <t>1063 Salazar Vasquez Juan</t>
  </si>
  <si>
    <t>1064 Cruz Zaragoza Simon Santa</t>
  </si>
  <si>
    <t>1065 Santoyo Meza María Guadalupe</t>
  </si>
  <si>
    <t>1066 Segura Solís María Del Carmen</t>
  </si>
  <si>
    <t>1067 Sepúlveda Alonso María Delfina</t>
  </si>
  <si>
    <t xml:space="preserve">1068 Siordia  García  Everardo Iván </t>
  </si>
  <si>
    <t xml:space="preserve">1069 Torres Romero Silvia Fabiola </t>
  </si>
  <si>
    <t>1070 Valdéz Hernández Fernando</t>
  </si>
  <si>
    <t>1071 Velázquez  Rivera  Jorge Debner</t>
  </si>
  <si>
    <t>1073 Villagrana Gallegos Dora Elizabet</t>
  </si>
  <si>
    <t>1074 Zapata Ibarra Saul</t>
  </si>
  <si>
    <t>1075 Zarazua Loza Mirna Margarita</t>
  </si>
  <si>
    <t>1076 Zuñiga Marín Marcela Eugenia</t>
  </si>
  <si>
    <t>1077 Escobedo Castellano Omar Eduardo</t>
  </si>
  <si>
    <t>1078 Mendoza García Gustavo</t>
  </si>
  <si>
    <t>DISTRITO  8 GUADALAJARA</t>
  </si>
  <si>
    <t>1102 Ortíz Lazareno Joaquín Fernando</t>
  </si>
  <si>
    <t>1103 Salcedo Gaytán Tamara</t>
  </si>
  <si>
    <t>1105 Ureña De Anda Ramíro</t>
  </si>
  <si>
    <t>1106 Tovar Medina Oscar</t>
  </si>
  <si>
    <t>1107 Ramírez Ortíz Veronica Araceli</t>
  </si>
  <si>
    <t>1108 Torres Cisneros Roberto Carlos</t>
  </si>
  <si>
    <t>1109 Castellanos De La Torre María Fernanda</t>
  </si>
  <si>
    <t>1110 Sandoval Cortés Oscar Eduardo</t>
  </si>
  <si>
    <t>1111 Macías Ulloa David Omar</t>
  </si>
  <si>
    <t>1112 Zuñiga Anguíano Pablo Rafael</t>
  </si>
  <si>
    <t>1113 Vázquez Moreno Irma Leticia</t>
  </si>
  <si>
    <t>1114 Fuentes Barajas Raúl Alejandro</t>
  </si>
  <si>
    <t>1115 Lomelí González Raúl</t>
  </si>
  <si>
    <t>1116 Noriega Navarro Gilberto</t>
  </si>
  <si>
    <t>1117 Beltrán Píneda María Rufina</t>
  </si>
  <si>
    <t>1118 Blanco Cárdenas Pedro Pablo</t>
  </si>
  <si>
    <t>1120 Arellano Ponce Maricela</t>
  </si>
  <si>
    <t>1121 Rodríguez Hernández Elizabeth</t>
  </si>
  <si>
    <t>1122 Carrillo Acuña Ana Alicia</t>
  </si>
  <si>
    <t>1123 García Martínez José Guadalupe</t>
  </si>
  <si>
    <t>1124 Toledo Espínosa Ricardo</t>
  </si>
  <si>
    <t>1125 Escobedo Loza Marina</t>
  </si>
  <si>
    <t>1126 Ascencio Zarate J. Arturo</t>
  </si>
  <si>
    <t>1127 Morales Rostro Ma. Del Rosario</t>
  </si>
  <si>
    <t>1128 Ramírez López Reyes</t>
  </si>
  <si>
    <t>1129 Mendoza Flores Rebeca Leticia</t>
  </si>
  <si>
    <t>1130 Huerta Barragán Diego Alejandro</t>
  </si>
  <si>
    <t>1131 Ulloa Martínez Christian Leonel</t>
  </si>
  <si>
    <t>1134 Peña Sam Guadalupe</t>
  </si>
  <si>
    <t>1135 González García María Magdalena</t>
  </si>
  <si>
    <t>1137 Sandoval Murillo Adriana Maricela</t>
  </si>
  <si>
    <t>1138 Pastrana González Salvador</t>
  </si>
  <si>
    <t>1139 Aguílar Pérez Pedro</t>
  </si>
  <si>
    <t>1140 González Sánchez Roberto Jesús</t>
  </si>
  <si>
    <t>1141 Sandoval Murillo Marisol</t>
  </si>
  <si>
    <t>1142 Navarro Barragán Joel</t>
  </si>
  <si>
    <t>1143 Salinas De La Torre Lidia</t>
  </si>
  <si>
    <t>1144 García Muñiz Isaac</t>
  </si>
  <si>
    <t>1145 Carrillo Ceballos Alejandro</t>
  </si>
  <si>
    <t>1146 Herbert Cazares Ma. Del Rosario</t>
  </si>
  <si>
    <t>1147 Partida  Martínez  Francisco Javier</t>
  </si>
  <si>
    <t>1148 Cañedo  Anguiano  Diana Estephany</t>
  </si>
  <si>
    <t>1149 Lares Lazaritt Ornelas  Carlos Guillermo</t>
  </si>
  <si>
    <t>1150 Cuevas Joya Yair</t>
  </si>
  <si>
    <t>1151 García Hernández Norma Patricia</t>
  </si>
  <si>
    <t>1152 Sahagún Ocampo Ramón</t>
  </si>
  <si>
    <t>DISTRITO  9 GUADALAJARA</t>
  </si>
  <si>
    <t xml:space="preserve">1161 Muñoz  Pérez  Jesús Manuel </t>
  </si>
  <si>
    <t xml:space="preserve">1162 Castañeda  Gallardo  Alvaro </t>
  </si>
  <si>
    <t>1163 Reyna Contreras Rosa Alejandra</t>
  </si>
  <si>
    <t>1164 Peña Ramos  Claudia Gabriela</t>
  </si>
  <si>
    <t>1166 Flores  Amador  Rosa María</t>
  </si>
  <si>
    <t>1167 Elizalde  Valencia José Fermín</t>
  </si>
  <si>
    <t xml:space="preserve">1168 Mendoza  Álvarez  María De Lourdes </t>
  </si>
  <si>
    <t xml:space="preserve">1169 López  Márquez  Mario Arturo </t>
  </si>
  <si>
    <t xml:space="preserve">1170 Ospina  López  Jhon Alejandro </t>
  </si>
  <si>
    <t>1171 Gallegos  Elizalde Javier</t>
  </si>
  <si>
    <t xml:space="preserve">1172 Sandoval Hernández  Héctor </t>
  </si>
  <si>
    <t xml:space="preserve">1173 López  González  María De Jesús </t>
  </si>
  <si>
    <t>1174 Hernández  Velázquez Karen Lizeth</t>
  </si>
  <si>
    <t>1175 Medina  Dávalos  Maira Karina</t>
  </si>
  <si>
    <t>1177 Sánchez  Gutiérrez  Rebeca</t>
  </si>
  <si>
    <t xml:space="preserve">1178 González Velasco Adela </t>
  </si>
  <si>
    <t>1179 Tapia  Cervantes Regino</t>
  </si>
  <si>
    <t>1180 Luna  Magallanes  Celia</t>
  </si>
  <si>
    <t>1181 Rodríguez García José Juan</t>
  </si>
  <si>
    <t>1182 Rodríguez Martínez Elías</t>
  </si>
  <si>
    <t xml:space="preserve">1184 Ramírez  Casas Christian Gerardo </t>
  </si>
  <si>
    <t>1185 Delgadillo  Barajas  Edgar Antonio</t>
  </si>
  <si>
    <t xml:space="preserve">1186 Núñez  Bonilla Mirna Bertha </t>
  </si>
  <si>
    <t>1187 Paredes Cerda Jaquelin Mayra Alejandra</t>
  </si>
  <si>
    <t xml:space="preserve">1188 Navarro  Padílla Francisco </t>
  </si>
  <si>
    <t>1189 Esqueda  Tovar  Miguel</t>
  </si>
  <si>
    <t>1190 Baeza  Falcón Julia Esmeralda</t>
  </si>
  <si>
    <t xml:space="preserve">1191 Guzmán  Jiménez  J. Francisco Javier </t>
  </si>
  <si>
    <t>1192 Martínez  Iñiguez  Myriam Adriana</t>
  </si>
  <si>
    <t>1193 Noriega  Díaz  David Ernesto</t>
  </si>
  <si>
    <t>1194 Pérez  Díaz  Juan José</t>
  </si>
  <si>
    <t>1195 Basulto García María Del Carmen</t>
  </si>
  <si>
    <t>1197 Rodríguez Munguia Erika</t>
  </si>
  <si>
    <t>1198 Orozco  De La Cruz  Marco Antonio</t>
  </si>
  <si>
    <t xml:space="preserve">1199 Hurtado  Montes De Oca Aldo Romeo </t>
  </si>
  <si>
    <t>1200 Díaz  Solis  Juan Carlos</t>
  </si>
  <si>
    <t xml:space="preserve">1201 Guzmán  Bautista  Denise </t>
  </si>
  <si>
    <t xml:space="preserve">1202 Martínez  Cruz  Graciela </t>
  </si>
  <si>
    <t>1203 Echeverria  Mercado  Monica</t>
  </si>
  <si>
    <t xml:space="preserve">1204 García  Moncivais  Víctor Everardo </t>
  </si>
  <si>
    <t xml:space="preserve">1205 Casillas  García  Eduwiges </t>
  </si>
  <si>
    <t>1206 Flores  Iñiguez  Patricia</t>
  </si>
  <si>
    <t>1207 Perfecto  Martínez  Judith Nadezda</t>
  </si>
  <si>
    <t>1209 González  Saavedra Lidia Vanesa</t>
  </si>
  <si>
    <t>1210 Hernández Rico Alejandra Refugio</t>
  </si>
  <si>
    <t>1211 Meléndez Ortíz Efraín</t>
  </si>
  <si>
    <t>1212 Castañeda Gallardo Amelia</t>
  </si>
  <si>
    <t>1213 Valencia Navarrete José María</t>
  </si>
  <si>
    <t>DISTRITO  10 ZAPOPAN</t>
  </si>
  <si>
    <t>1221 Alatorre Vargas Ana Cecilia</t>
  </si>
  <si>
    <t>1222 Alcaraz Medrano Francisco Javier</t>
  </si>
  <si>
    <t>1223 Antimo Vázquez Gerardo</t>
  </si>
  <si>
    <t>1224 Arteaga Parbol Maria Esperanza</t>
  </si>
  <si>
    <t>1225 Arteaga Parvol Rita</t>
  </si>
  <si>
    <t>1226 Avelar Partida Gerardo Iván</t>
  </si>
  <si>
    <t>1227 Benitez Covarrubias Humberto</t>
  </si>
  <si>
    <t>1228 Brizuela Chino Francisco</t>
  </si>
  <si>
    <t>1229 Brizuela  Chino Karla Edith</t>
  </si>
  <si>
    <t>1230 Buenrostro Iñiguez Sharon Judith</t>
  </si>
  <si>
    <t>1231 Bulnes Bernal Francisco</t>
  </si>
  <si>
    <t>1232 Caballero Mejorada Pablo Eduardo</t>
  </si>
  <si>
    <t>1233 Cambrón Rojas Emilia</t>
  </si>
  <si>
    <t>1234 Cárdenas Aguirre Alvaro</t>
  </si>
  <si>
    <t>1235 Castellanos De La Torre Mario Armando</t>
  </si>
  <si>
    <t>1236 Cervantes Cisneros Francisco Javier</t>
  </si>
  <si>
    <t>1237 Cervantes Cisneros Rosa Alicia Del Carmen</t>
  </si>
  <si>
    <t>1238 Cervantes Ponce Everardo</t>
  </si>
  <si>
    <t>1239 Cervera González Horacio Ernesto</t>
  </si>
  <si>
    <t>1240 Chávez Rodelo Luis Octavio</t>
  </si>
  <si>
    <t>1241 Chirón  Calanda Augusto Javier</t>
  </si>
  <si>
    <t xml:space="preserve">1242 Cruz Valencia Carlos Agustín </t>
  </si>
  <si>
    <t>1243 De La Torre  Barba Maria Del Carmen</t>
  </si>
  <si>
    <t>1244 Delgadillo Jiménez Juan Carlos</t>
  </si>
  <si>
    <t>1245 Fernández Rizo Brenda</t>
  </si>
  <si>
    <t>1246 Gaeta Hernández José Antonio</t>
  </si>
  <si>
    <t>1247 Galaviz Ramos María Jacqueline</t>
  </si>
  <si>
    <t>1248 García Venegas Rosa María</t>
  </si>
  <si>
    <t>1250 González Carábez Carlos Rafael</t>
  </si>
  <si>
    <t>1251 Grajeda Cota María De Los Ángeles</t>
  </si>
  <si>
    <t>1252 Guardado Rosado Mario Humberto</t>
  </si>
  <si>
    <t>1253 Hernández González Francisco Angel</t>
  </si>
  <si>
    <t>1254 Jácome  González María Guadalupe Beatriz</t>
  </si>
  <si>
    <t>1255 Jiménez García Edson David</t>
  </si>
  <si>
    <t>1256 Jiménez Garduño Luis Antonio</t>
  </si>
  <si>
    <t>1257 Loza García Everardo</t>
  </si>
  <si>
    <t>1258 Marquez Granados Julio Cesar</t>
  </si>
  <si>
    <t>1259 Navarro Enciso Cynthia Paola</t>
  </si>
  <si>
    <t>1260 Ocegueda Rodríguez César Ramón</t>
  </si>
  <si>
    <t>1261 Ortega González Raúl</t>
  </si>
  <si>
    <t>1262 Pérez Becerra Oscar Omar</t>
  </si>
  <si>
    <t>1263 Ramírez Morales Leonel</t>
  </si>
  <si>
    <t>1264 Ramírez Velasco Guadalupe</t>
  </si>
  <si>
    <t>1265 Ramírez Velasco María De Lourdes</t>
  </si>
  <si>
    <t>1266 Robles Ramos Marcos Miguel</t>
  </si>
  <si>
    <t>1267 Rodríguez Montaño Daniel Carlos</t>
  </si>
  <si>
    <t>1268 Romero Pérez Lilia</t>
  </si>
  <si>
    <t>1269 Ruíz Velasco Ruíz Velasco Raúl</t>
  </si>
  <si>
    <t>1270 - Salas Jorge Alfredo Del Carmen</t>
  </si>
  <si>
    <t>1271 Salgado Padilla Cynthia Maricela</t>
  </si>
  <si>
    <t>1272 Samara Oliveras Salvador</t>
  </si>
  <si>
    <t>1273 Sánchez Hernández Roberto</t>
  </si>
  <si>
    <t>1274 Silva Medina Juan Pablo</t>
  </si>
  <si>
    <t>1275 Tapia Del Río Leticia Del Carmen</t>
  </si>
  <si>
    <t>1276 Tinajero Aguilar Carlos Benigno</t>
  </si>
  <si>
    <t>1277 Torres Carlos José Ricardo</t>
  </si>
  <si>
    <t>1278 Torres Contreras Lilia</t>
  </si>
  <si>
    <t>1279 Trujillo Alcalá Iván Alejandro</t>
  </si>
  <si>
    <t>1280 Valencia González Alicia</t>
  </si>
  <si>
    <t>1281 Zapata Correa Ginés Teresa</t>
  </si>
  <si>
    <t>DISTRITO  11 GUADALAJARA</t>
  </si>
  <si>
    <t>1301 García Arceo Ramona Beatriz Elizabeth</t>
  </si>
  <si>
    <t>1302 García Arceo Ruth Teresa</t>
  </si>
  <si>
    <t>1303 Enríquez Ramírez Marcela</t>
  </si>
  <si>
    <t>1304 Guerrero Avalos Martha</t>
  </si>
  <si>
    <t>1305 González Sánchez Magdabet Ezbaí</t>
  </si>
  <si>
    <t>1306 Ruvalcaba Corral Diana Georgina</t>
  </si>
  <si>
    <t>1307 Rodríguez Gallegos Adriana</t>
  </si>
  <si>
    <t>1308 Vázquez Terrones María Del Refugio De La C</t>
  </si>
  <si>
    <t>1309 Cerda González María Elena</t>
  </si>
  <si>
    <t>1310 Avalos Valle Ana Carolina</t>
  </si>
  <si>
    <t>1311 Muñoz Ortega Karla Edith</t>
  </si>
  <si>
    <t>1313 Rodriguez Pérez María Del Rocío</t>
  </si>
  <si>
    <t>1314 Zavala Ramírez Francisco Antonio</t>
  </si>
  <si>
    <t>1315 - Moreno Francisco Javier</t>
  </si>
  <si>
    <t>1316 Ortega Plascencia María Esther</t>
  </si>
  <si>
    <t>1317 Arriaga Cervantes Josafat Genaro</t>
  </si>
  <si>
    <t>1318 Martínez Rodríguez Hugo</t>
  </si>
  <si>
    <t>1320 González Garay Raúl Erasmo</t>
  </si>
  <si>
    <t>1321 De La Torre Pedro José Alfredo</t>
  </si>
  <si>
    <t>1322 Serrano Flores Ernesto</t>
  </si>
  <si>
    <t>1323 Vega Barajas José Raúl</t>
  </si>
  <si>
    <t>1324 Franco Anguiano Oswaldo</t>
  </si>
  <si>
    <t>1325 Ornelas Sandoval Juan Paulo</t>
  </si>
  <si>
    <t>1326 Hernández Villalobos Juan</t>
  </si>
  <si>
    <t>1327 Cuellar  Hernández Francisco</t>
  </si>
  <si>
    <t>1328 Cerda Hernández José Luis</t>
  </si>
  <si>
    <t>1329 Alejandre Vite Otoniel</t>
  </si>
  <si>
    <t>1330 Banda Silva Jesús</t>
  </si>
  <si>
    <t>1331 Saucedo Aquino José Carlos</t>
  </si>
  <si>
    <t>1332 Mora  Padilla Antonio</t>
  </si>
  <si>
    <t>1333 Astorga Atondo Mario Isaias</t>
  </si>
  <si>
    <t>1334 Celaya Verján Viviana</t>
  </si>
  <si>
    <t>1335 Santana Ramírez Claudia Edith</t>
  </si>
  <si>
    <t>1336 Martínez Estrada Esmeralda</t>
  </si>
  <si>
    <t>1337 Vargas Uribe Dolores Elizabet</t>
  </si>
  <si>
    <t>1338 Diosdado Hernández Esmeralda</t>
  </si>
  <si>
    <t>1339 Padilla Sánchez María Concepción</t>
  </si>
  <si>
    <t>1340 Plascencia Lugo Rocío</t>
  </si>
  <si>
    <t>1341 González Pimienta Dulce María</t>
  </si>
  <si>
    <t>1342 Ramírez Calderón Laura Berenice</t>
  </si>
  <si>
    <t>1343 Ramírez Peña Julia</t>
  </si>
  <si>
    <t>1344 Delgado Landeros René</t>
  </si>
  <si>
    <t>1345 Figueroa Campos Ernesto</t>
  </si>
  <si>
    <t>1346 Arriaga Cervantes Iván Alejandro</t>
  </si>
  <si>
    <t>1347 Rodríguez Ramírez Max Efrain</t>
  </si>
  <si>
    <t>1348 Morales González María Isabel</t>
  </si>
  <si>
    <t>1349 Gallegos Ramírez Jahir Alejandro</t>
  </si>
  <si>
    <t>1350 Garnica Bernachi Diego Said</t>
  </si>
  <si>
    <t>DISTRITO 12 GUADALAJARA</t>
  </si>
  <si>
    <t>1361 Bracamontes Chávez Soila</t>
  </si>
  <si>
    <t>1362 Suárez Núñez Sergio Antonio</t>
  </si>
  <si>
    <t>1363 Gómez Cobián Juan Manuel</t>
  </si>
  <si>
    <t>1364 Tavera Prado Julio Cesar De Jesús</t>
  </si>
  <si>
    <t>1365 Zamora Lira José Gabriel</t>
  </si>
  <si>
    <t>1366 Lozano Lozano J. Refugio</t>
  </si>
  <si>
    <t>1367 Suárez López Mónica Beatriz</t>
  </si>
  <si>
    <t>1368 Llamas Mercado Martín Enrique</t>
  </si>
  <si>
    <t>1369 González Martínez Gustavo</t>
  </si>
  <si>
    <t>1370 Pufleau Correa Roberto Jesús</t>
  </si>
  <si>
    <t>1371 López Ornelas Ubaldo Adalberto</t>
  </si>
  <si>
    <t>1372 Uribe Loera Antonio</t>
  </si>
  <si>
    <t>1373 Hernández Hernández Jorge Arturo</t>
  </si>
  <si>
    <t>1374 Nava Fernández Gustavo Adolfo</t>
  </si>
  <si>
    <t>1375 González Ayala Adan</t>
  </si>
  <si>
    <t>1376 García Navarro Mónica Noemi</t>
  </si>
  <si>
    <t>1377 Calderón Hernández Israel</t>
  </si>
  <si>
    <t>1379 Hernández González Ana Bertha</t>
  </si>
  <si>
    <t>1380 Apango Partida Mónica</t>
  </si>
  <si>
    <t>1381 Reyes Gallardo Claudia Olimpia</t>
  </si>
  <si>
    <t>1382 Rangel Aello Fernando</t>
  </si>
  <si>
    <t>1383 Díaz Ramírez Luisa</t>
  </si>
  <si>
    <t>1384 Mora Mora Jesús</t>
  </si>
  <si>
    <t>1385 Ulloa Hernández Karla Victoria</t>
  </si>
  <si>
    <t>1386 - Bautista Roberto Ricardo</t>
  </si>
  <si>
    <t>1387 Estrada García Alfredo Daniel</t>
  </si>
  <si>
    <t>1388 Torres Gómez Ana María</t>
  </si>
  <si>
    <t>1389 Corona Álvarez Sergio Cecilio Il</t>
  </si>
  <si>
    <t>1390 Vega Laguna Yesenia</t>
  </si>
  <si>
    <t>1391 Méndez Paz Rosa Elena</t>
  </si>
  <si>
    <t>1392 Villegas Zuñiga Guillermo Manuel</t>
  </si>
  <si>
    <t>1393 Guevara Hernández José Francisco</t>
  </si>
  <si>
    <t>1394 Ramírez Mata Martha Beatríz</t>
  </si>
  <si>
    <t>1395 Ávalos Fernández Andrea Analy</t>
  </si>
  <si>
    <t>1396 Correa Rodríguez Julio César</t>
  </si>
  <si>
    <t>1397 González García Cinthia Rocio</t>
  </si>
  <si>
    <t>1398 Cárdenas Muñoz María Teresa</t>
  </si>
  <si>
    <t>1399 Díaz Limón  Arnulfo Fernando</t>
  </si>
  <si>
    <t xml:space="preserve">1400 Rodríguez Guardado Salvador </t>
  </si>
  <si>
    <t xml:space="preserve">1401 Ladrón De Guevara Muñoz Guillermo </t>
  </si>
  <si>
    <t>1402 Nazario Domínguez Nohemi</t>
  </si>
  <si>
    <t>1403 Velasco Méndez Sandra Abigail</t>
  </si>
  <si>
    <t>1404 Gómez Mora Ana Lilia</t>
  </si>
  <si>
    <t>1405 Sánchez Trujillo José Rafael</t>
  </si>
  <si>
    <t>1406 Padilla González Raziel Fabian</t>
  </si>
  <si>
    <t>1407 Zamacona Torres Ramón Gilberto</t>
  </si>
  <si>
    <t>1409 Pérez Gómez Rafael</t>
  </si>
  <si>
    <t>1410 Uribe González Salvador</t>
  </si>
  <si>
    <t>1411 Chávez  Sánchez Vicente De Jesús</t>
  </si>
  <si>
    <t>1412 Aguilar Macías Victor Alonso</t>
  </si>
  <si>
    <t>1413 Fierro Nuñez Claudia Alejandra</t>
  </si>
  <si>
    <t>1414 Flores Sepulveda Manuel Carlos</t>
  </si>
  <si>
    <t>1415 Delgadillo Estrada Gema Isabel</t>
  </si>
  <si>
    <t>DISTRITO 13 GUADALAJARA</t>
  </si>
  <si>
    <t xml:space="preserve">1431 Bravo Becerra Emmanuel </t>
  </si>
  <si>
    <t>1432 Osorno González Aurelio Joel</t>
  </si>
  <si>
    <t>1433 Yánez Soto Oscar</t>
  </si>
  <si>
    <t>1434 Reyes Alvarado Gabriela</t>
  </si>
  <si>
    <t>1435 O´connor Flores Alejandro</t>
  </si>
  <si>
    <t>1436 Zaragoza Ramos Bertha Guadalupe</t>
  </si>
  <si>
    <t>1437 Reyes Alvarado Carlota</t>
  </si>
  <si>
    <t>1438 Álvarez González Brenda Alicia</t>
  </si>
  <si>
    <t>1439 Dennis Fierros Said Gilmarck</t>
  </si>
  <si>
    <t>1440 López Flores Tania Vanessa</t>
  </si>
  <si>
    <t>1441 Nuño Becerra Isaura</t>
  </si>
  <si>
    <t>1442 Martínez Mendoza Antonio Blademir</t>
  </si>
  <si>
    <t>1443 Hernández Meneses Mario</t>
  </si>
  <si>
    <t>1444 Higareda Cuadros Marisol</t>
  </si>
  <si>
    <t>1445 Torres Navarro Albert</t>
  </si>
  <si>
    <t>1446 Ontiveros Delgadillo Ethel Grisel</t>
  </si>
  <si>
    <t>1447 Guzmán Valdivia Ericka Gabriela</t>
  </si>
  <si>
    <t>1448 Rosales  Saldaña Anselmo</t>
  </si>
  <si>
    <t>1449 Sánchez Alvarado Andrea Karina</t>
  </si>
  <si>
    <t>1450 Mulhia Tapia Dehydra Zharon</t>
  </si>
  <si>
    <t>1451 Contreras Agosto Griselda Anahí</t>
  </si>
  <si>
    <t>1452 Gutiérrez Llamas Jaime Alfredo</t>
  </si>
  <si>
    <t>1453 Soto Barajas Roberto Michel</t>
  </si>
  <si>
    <t>1454 Ortega Jiménez Paulo César</t>
  </si>
  <si>
    <t>1455 Jiménez Jiménez Alma Angélica</t>
  </si>
  <si>
    <t>1456 Barba Rojas Hugo Guadalupe</t>
  </si>
  <si>
    <t>1457 Prieto Moreno Alfredo</t>
  </si>
  <si>
    <t>1458 Torres Ramírez Daniel Ismael</t>
  </si>
  <si>
    <t>1459 Sánchez Velázquez Carmen</t>
  </si>
  <si>
    <t>1460 Estrada Gudiño Esther Margarita</t>
  </si>
  <si>
    <t>1461 Corona Olmos Edith Del Rocío</t>
  </si>
  <si>
    <t>1462 Martínez. Cruz Reyna</t>
  </si>
  <si>
    <t>1463 Soto Avilés María Liliana</t>
  </si>
  <si>
    <t>1464 García Méndez Auda Verónica</t>
  </si>
  <si>
    <t>1465 Perfecto Gómez Perla Selene</t>
  </si>
  <si>
    <t>1466 Pérez Enciso Miriam</t>
  </si>
  <si>
    <t>1467 Rojas Gaspar Roberto</t>
  </si>
  <si>
    <t>1468 Grajeda López Irma</t>
  </si>
  <si>
    <t>1469 Velázquez  Tolentino Claudia Viridiana</t>
  </si>
  <si>
    <t>1470 Rodríguez Martínez Miguel Angel</t>
  </si>
  <si>
    <t>1471 Contreras Agosto Carlos Alberto</t>
  </si>
  <si>
    <t>1472 Domínguez Álvarez Diego Alonso</t>
  </si>
  <si>
    <t>1473 Martín Ramírez Lucia Edith</t>
  </si>
  <si>
    <t>1474 Magaña Herrera Carlos Alberto</t>
  </si>
  <si>
    <t>1475 Lomelí Jáuregui María Teresa</t>
  </si>
  <si>
    <t>1476 Jimenez Jimenez Hermelinda</t>
  </si>
  <si>
    <t>1477 Gómez López Alma Griselda</t>
  </si>
  <si>
    <t>1478 Zayas Zepeda Carlos Alberto</t>
  </si>
  <si>
    <t>1479 Arce Rolón Gabriela Trinidad</t>
  </si>
  <si>
    <t>1480 Velasco Medina Miguel Ángel</t>
  </si>
  <si>
    <t>1481 De La Torre Benitez Liliana</t>
  </si>
  <si>
    <t>1482 Ramírez Pérez Oscar Sergio</t>
  </si>
  <si>
    <t>DISTRITO 14 GUADALAJARA</t>
  </si>
  <si>
    <t>1501 Prado Aldaco Jacinto</t>
  </si>
  <si>
    <t>1502 Rosales Casillas Arturo</t>
  </si>
  <si>
    <t>1503 Moreno Villanueva María Del Rosario</t>
  </si>
  <si>
    <t>1505 Díaz Carlos Christian Antonio</t>
  </si>
  <si>
    <t>1506 López Reyes Lilia</t>
  </si>
  <si>
    <t>1507 Rojas Silva Blanca Estela</t>
  </si>
  <si>
    <t>1508 Mayorga Alvarado Alfredo Rafael</t>
  </si>
  <si>
    <t>1509 Murillo Maldonado Carlos Manuel</t>
  </si>
  <si>
    <t>1510 Reyes Plascencia José Luis</t>
  </si>
  <si>
    <t>1511 Lozano Magdaleno Francisco Javier</t>
  </si>
  <si>
    <t>1512 Munguia Aguilar Scarlett Fernanda</t>
  </si>
  <si>
    <t>1513 Rubio Navarro Alma Susana</t>
  </si>
  <si>
    <t>1514 Cárdenas Orozco Pedro</t>
  </si>
  <si>
    <t>1515 Carmona González Maria Araceli</t>
  </si>
  <si>
    <t>1516 González González Norma Ampelia</t>
  </si>
  <si>
    <t>1517 Arias Ramírez Lucia Del Carmen</t>
  </si>
  <si>
    <t>1518 Arvizu Araujo Ana Judith</t>
  </si>
  <si>
    <t>1519 Camacho Padilla Pablo</t>
  </si>
  <si>
    <t>1520 Vargas Peñaflor Guadalupe</t>
  </si>
  <si>
    <t>1521 Hernández Covarrubias Tanya Margarita</t>
  </si>
  <si>
    <t>1522 Jiménez Morfín Alma Rosa</t>
  </si>
  <si>
    <t>1523 Martínez Rodríguez Blanca Estela</t>
  </si>
  <si>
    <t>1525 Castro Cosio Yossio Javier</t>
  </si>
  <si>
    <t>1526 Ramírez Torres Juanita</t>
  </si>
  <si>
    <t>1527 Castañeda Sevilla Maria Lourdes</t>
  </si>
  <si>
    <t>1528 Rodríguez Huerta Francisco Javier</t>
  </si>
  <si>
    <t>1529 Martínez Martínez María Guadalupe</t>
  </si>
  <si>
    <t>1530 Huerta Robles Aurora Xihuitl</t>
  </si>
  <si>
    <t>1531 Sánchez Martínez Alonso</t>
  </si>
  <si>
    <t>1533 Nuñez De La Torre Estefanía</t>
  </si>
  <si>
    <t>1534 Cuevas Casillas Luis Leopoldo</t>
  </si>
  <si>
    <t>1535 Del Ángel Casillas Ramón</t>
  </si>
  <si>
    <t>1536 Lizaola Castañeda Omar Alejandro</t>
  </si>
  <si>
    <t>1537 Navarrete González Ana Cecilia</t>
  </si>
  <si>
    <t>1538 Romero Cruz Julia Adriana</t>
  </si>
  <si>
    <t>1539 Reyes Ortíz Juan Carlos</t>
  </si>
  <si>
    <t>1540 Arvizu Araujo Ruth Esperanza</t>
  </si>
  <si>
    <t>1543 Corona Olmos Irma Berónica</t>
  </si>
  <si>
    <t>1544 Rojo Ruíz Oscar Eduardo</t>
  </si>
  <si>
    <t>1545 Rojo Veles Jesús Antonio</t>
  </si>
  <si>
    <t>1546 Arellano Pérez Teresa De Jesús</t>
  </si>
  <si>
    <t>1547 Baez Ortega Vanessa Elizabeth</t>
  </si>
  <si>
    <t>1548 Fernández Romero Hebe Giselle</t>
  </si>
  <si>
    <t>1549 Hernández Ramírez Amarantha</t>
  </si>
  <si>
    <t>1550 Solis García Victor</t>
  </si>
  <si>
    <t>1551 Luna Espinosa José Joaquin</t>
  </si>
  <si>
    <t>DISTRITO 15 ATOTONILCO EL ALTO</t>
  </si>
  <si>
    <t>1561 Arambula Guzmán María Esther</t>
  </si>
  <si>
    <t>1562 Flores Fonseca María Lilia</t>
  </si>
  <si>
    <t>1563 Ayala García Enrique Federico</t>
  </si>
  <si>
    <t>1564 Rodríguez Rizo Irene</t>
  </si>
  <si>
    <t>1565 Huerta Solorio Beatríz</t>
  </si>
  <si>
    <t>1566 Aviña Curiel Roberto</t>
  </si>
  <si>
    <t>1567 Díaz Salazar Ma. Del Socorro</t>
  </si>
  <si>
    <t>1568 De La Mora Gutiérrez María Del Carmen</t>
  </si>
  <si>
    <t>1569 Hernández Navarro Guillermo</t>
  </si>
  <si>
    <t>1570 Andrade Reynoso Juan Miguel</t>
  </si>
  <si>
    <t>1571 Alba Ramírez Jóse Luis</t>
  </si>
  <si>
    <t>1572 Carrillo Delgado Lucina</t>
  </si>
  <si>
    <t>1573 Ríos Gómez Claudia Alejandra</t>
  </si>
  <si>
    <t>1574 Aceves Jímenez Julia</t>
  </si>
  <si>
    <t>1575 Villarruel Salgado Elizabeth</t>
  </si>
  <si>
    <t>1576 Arámbula Miranda Felipe De Jesús</t>
  </si>
  <si>
    <t>DISTRITO  15 AYOTLAN</t>
  </si>
  <si>
    <t>1577 Aviles Blanco Emanuel</t>
  </si>
  <si>
    <t>1578 Echeverría García Cruz Alejandro</t>
  </si>
  <si>
    <t>1579 Hernández Rojo Gustavo</t>
  </si>
  <si>
    <t>1580 Parada Herrrera María Elena</t>
  </si>
  <si>
    <t>1581 Ruíz Velasco Gutiérrez Héctor</t>
  </si>
  <si>
    <t>1582 Guerrero Hernández Ma. De Los Angeles</t>
  </si>
  <si>
    <t>1583 Alvarez Jauregui Maria Isabel</t>
  </si>
  <si>
    <t>1584 Sánchez Ochoa María Guadalupe</t>
  </si>
  <si>
    <t>1585 Hurtado Cárdenas María Elvia</t>
  </si>
  <si>
    <t>1586 Bautista Navarrete José Manuel</t>
  </si>
  <si>
    <t>DISTRITO  15 LA BARCA</t>
  </si>
  <si>
    <t>1607 Acuña Barba Felipe De Jesús</t>
  </si>
  <si>
    <t>1608 Núñez Dueñas Octavio</t>
  </si>
  <si>
    <t>1609 González Godínez J. Jesús</t>
  </si>
  <si>
    <t>1610 Velázquez Velázquez Luz Alicia</t>
  </si>
  <si>
    <t>1611 Ortega Mendoza Canuto Saúl</t>
  </si>
  <si>
    <t>1612 Rizo García Claudia Guadalupe</t>
  </si>
  <si>
    <t>1613 Venegas Moreno Mónica</t>
  </si>
  <si>
    <t>1614 Davalos Cervantes Sahara Teresita</t>
  </si>
  <si>
    <t>1615 Trujillo Alcalá Eduardo Alan</t>
  </si>
  <si>
    <t>1616 Jiménez Jiménez Ma. Guadalupe</t>
  </si>
  <si>
    <t>1617 Fuentes Labra Norberto</t>
  </si>
  <si>
    <t>1618 Salcedo Román Mónica Elizabeth</t>
  </si>
  <si>
    <t>1619 Nápoles Frutos Isaac</t>
  </si>
  <si>
    <t>1620 Maciel Hernández Elia Lorena</t>
  </si>
  <si>
    <t>1621 Jurado Sagrero María Gricelda</t>
  </si>
  <si>
    <t>1622 Hernández Razo Alma Karina</t>
  </si>
  <si>
    <t>1623 Briseño García Verónica Alicia</t>
  </si>
  <si>
    <t>1624 Gómez García Sergio Antonio</t>
  </si>
  <si>
    <t>1625 García González Karla Phammella</t>
  </si>
  <si>
    <t>DISTRITO  15 DEGOLLADO</t>
  </si>
  <si>
    <t>1587 Rocha Alvarez Ma. Luisa</t>
  </si>
  <si>
    <t>1588 Bravo Mendoza Ma. Teresa</t>
  </si>
  <si>
    <t>1590 Ascencio Bañales José Antonio</t>
  </si>
  <si>
    <t>1591 Muñoz Gómez Armando</t>
  </si>
  <si>
    <t>1592 Benavides Quezada Rafael</t>
  </si>
  <si>
    <t>1593 Valencia Rocha Monthzerrat</t>
  </si>
  <si>
    <t>1594 Quezada Bravo Ma. Gloria</t>
  </si>
  <si>
    <t>DISTRITO 15 JAMAY</t>
  </si>
  <si>
    <t>1596 Becerra Romero Olivia Yazmin</t>
  </si>
  <si>
    <t>1597 Ortega Sánchez Sara Elizabeth</t>
  </si>
  <si>
    <t>1598 García García Adrián Alejandro</t>
  </si>
  <si>
    <t>1599 López González Guillermo</t>
  </si>
  <si>
    <t>1600 Rodríguez Valdivia Rosa</t>
  </si>
  <si>
    <t xml:space="preserve">1663 Becerra Castellanos Paúl </t>
  </si>
  <si>
    <t>DISTRITO 15 JESUS MARIA</t>
  </si>
  <si>
    <t>1601 León Torres José</t>
  </si>
  <si>
    <t>1602 León  Torres María Del Carmen</t>
  </si>
  <si>
    <t>1603 Lemus Romo María Elvira</t>
  </si>
  <si>
    <t>1604 García Rodríguez Sandra Guadalupe</t>
  </si>
  <si>
    <t>1605 Salazar López Maricela</t>
  </si>
  <si>
    <t>1606 Tejada Hernández Myrna Jetzabel</t>
  </si>
  <si>
    <t>DISTRITO 15 OCOTLAN</t>
  </si>
  <si>
    <t xml:space="preserve">1626 Ramírez  Coronado  Salvador </t>
  </si>
  <si>
    <t xml:space="preserve">1627 Pérez  Ixta  Claudia Guadalupe </t>
  </si>
  <si>
    <t xml:space="preserve">1628 Salazar  Guzmán  Martha Silvia </t>
  </si>
  <si>
    <t xml:space="preserve">1629 Castellanos  Medina Gregorio </t>
  </si>
  <si>
    <t>1630 Valdéz Castellanos Martín</t>
  </si>
  <si>
    <t xml:space="preserve">1631 Morán  Cuellar  Jóse De Jesús </t>
  </si>
  <si>
    <t xml:space="preserve">1632 Nieto  Manzo  Saúl </t>
  </si>
  <si>
    <t xml:space="preserve">1633 Jaime  Mares  Paola Guadalupe </t>
  </si>
  <si>
    <t>1634 Trujillo  Alcala  Claudia Nayeli</t>
  </si>
  <si>
    <t xml:space="preserve">1635 Mendóza  Rángel  Maricela </t>
  </si>
  <si>
    <t>1636 Serna Angüiano Rosa María</t>
  </si>
  <si>
    <t xml:space="preserve">1637 Cerda  Pérez  Claudia Guadalupe </t>
  </si>
  <si>
    <t xml:space="preserve">1638 García  Contreras  Lucero </t>
  </si>
  <si>
    <t xml:space="preserve">1639 Mendóza  Váldes  Gregoria Elizabeth </t>
  </si>
  <si>
    <t>1640 Rocha Castellanos Marco Antonio</t>
  </si>
  <si>
    <t xml:space="preserve">1641 Iñiguez  Galindo  Miriam Elizabeth </t>
  </si>
  <si>
    <t xml:space="preserve">1642 Villasano  Reynaga  Rubén Israel </t>
  </si>
  <si>
    <t>1643 Zuno Ortega Lesly Edith De Los Angeles</t>
  </si>
  <si>
    <t xml:space="preserve">1644 Cortés  Amezcua  Orlando Jorge </t>
  </si>
  <si>
    <t>1645 Vargas Zúñiga Ricardo Leonel</t>
  </si>
  <si>
    <t xml:space="preserve">1646 Jiménez  Salcedo  Rita Yadira </t>
  </si>
  <si>
    <t xml:space="preserve">1648 Colín  Herrera  María Del Rosario </t>
  </si>
  <si>
    <t xml:space="preserve">1649 Navarrete  Colín  Cindy Zahiany </t>
  </si>
  <si>
    <t xml:space="preserve">1650 Esqueda  Sahagún  Alejandra </t>
  </si>
  <si>
    <t>1664 Delanda González Ana María</t>
  </si>
  <si>
    <t>DISTRITO 15 TOTOTLAN</t>
  </si>
  <si>
    <t>1651 Cruz Castillo Héctor</t>
  </si>
  <si>
    <t>1652 Godinez Alvarez Patricia</t>
  </si>
  <si>
    <t>1653 Godinez Alvarez Alicia Deniss</t>
  </si>
  <si>
    <t>1654 Jiménez González Alejandra</t>
  </si>
  <si>
    <t>1655 Lira Lira Luis Gerardo</t>
  </si>
  <si>
    <t>1656 Velázquez Muñóz Laura Azucena</t>
  </si>
  <si>
    <t>1657 Tirado López Adriana</t>
  </si>
  <si>
    <t>DISTRITO 15 ZAPOTLAN DEL REY</t>
  </si>
  <si>
    <t>1658 Márquez Gutiérrez Gudalupe Ramón</t>
  </si>
  <si>
    <t>1659 Ángel Toro Angelica María</t>
  </si>
  <si>
    <t xml:space="preserve">1660 Ramírez  Flores  Ramón </t>
  </si>
  <si>
    <t>1661 Gutiérrez Velázquez Alejandro</t>
  </si>
  <si>
    <t>1662 Ibarra Castañeda Sergio</t>
  </si>
  <si>
    <t>DISTRITO 16 TLAQUEPAQUE</t>
  </si>
  <si>
    <t>1691 Barajas Silva Marcela Araceli</t>
  </si>
  <si>
    <t>1692 Gutiérrez Barragán Oswaldo Daviel</t>
  </si>
  <si>
    <t>1693 Alvarado Marín Bertha</t>
  </si>
  <si>
    <t>1694 Hinojosa Navarro Sugey Nathaly</t>
  </si>
  <si>
    <t>1695 Ramírez Navarro Guillermo Alejandro</t>
  </si>
  <si>
    <t>1696 Martínez  González José Luis</t>
  </si>
  <si>
    <t>1697 Martínez Silva Samuel</t>
  </si>
  <si>
    <t>1698 Ibarra Ramírez Fidel</t>
  </si>
  <si>
    <t>1699 Archundia  González Adriana</t>
  </si>
  <si>
    <t>1700 Velasco  Gómez Rosa Elena</t>
  </si>
  <si>
    <t>1701 Magaña Gómez Lorena Del Carmen</t>
  </si>
  <si>
    <t>1702 Galindo Díaz Mónica Gabriela</t>
  </si>
  <si>
    <t>1703 Méndez Ascencio Marco Antonio</t>
  </si>
  <si>
    <t>1704 Casillas Pérez Dinora</t>
  </si>
  <si>
    <t>1705 Villalobos López Juan Francisco</t>
  </si>
  <si>
    <t>1706 Navarro Padilla José Antonio</t>
  </si>
  <si>
    <t>1707 Montero Villa Antonio</t>
  </si>
  <si>
    <t>1709 Moreno Tirado Martha Emilia</t>
  </si>
  <si>
    <t>1710 Velázquez Ríos Liliana Aide</t>
  </si>
  <si>
    <t>1711 Barajas Munguía Patricia</t>
  </si>
  <si>
    <t>1712 Gallardo  Gracian Adriana Raquel</t>
  </si>
  <si>
    <t>1713 Oceguera Cervantes Belen Ivon</t>
  </si>
  <si>
    <t>1714 Arellano Olivera Luis David</t>
  </si>
  <si>
    <t>1715 Cárdenas Zepeda Hermila</t>
  </si>
  <si>
    <t>1716 García Ayon Gerardo</t>
  </si>
  <si>
    <t>1717 Aragón Campos Carmen Yahaira</t>
  </si>
  <si>
    <t>1718 Madrid Medina María Susana</t>
  </si>
  <si>
    <t>1719 Ramos  Navarro Gerardina</t>
  </si>
  <si>
    <t>1720 Ramírez Murguía José Luis</t>
  </si>
  <si>
    <t>1721 Madrigal  Guzmán Jaime Rafael</t>
  </si>
  <si>
    <t>1722 García Quinto Cesar José</t>
  </si>
  <si>
    <t>1723 Montoya García María Concepción</t>
  </si>
  <si>
    <t>1724 Hinojosa Sánchez José Adalberto</t>
  </si>
  <si>
    <t>1725 Palacios Hernández Angel Alejandro</t>
  </si>
  <si>
    <t>1726 Hernández Muñoz Rosa Imelda</t>
  </si>
  <si>
    <t>1727 Plascencia Gil Oscar</t>
  </si>
  <si>
    <t>1728 Ceja Ibarra Laura Veronica</t>
  </si>
  <si>
    <t>1729 Camacho Romero Ricardo</t>
  </si>
  <si>
    <t>1730 Cortés Torres José Atanacio</t>
  </si>
  <si>
    <t>1732 Paredes Pelayo Guillermo</t>
  </si>
  <si>
    <t>1733 Solorio Alvarado Jorge Humberto</t>
  </si>
  <si>
    <t>1734 Santana Montes Gloria Luz</t>
  </si>
  <si>
    <t>1735 Rodriguéz García Alejandra</t>
  </si>
  <si>
    <t>1736 Casillas Ramírez Anadary</t>
  </si>
  <si>
    <t>1737 Rios  Montes Miguel Angel</t>
  </si>
  <si>
    <t>1738 Ruelas Luna Orlando</t>
  </si>
  <si>
    <t>1739 García Ruíz María Anahí</t>
  </si>
  <si>
    <t>1740 Flores Barajas Jessica Jannet</t>
  </si>
  <si>
    <t>1741 Morua Bizarro Aldo Alejandro</t>
  </si>
  <si>
    <t>1742 Delgado Solís Ana Lidia</t>
  </si>
  <si>
    <t>1744 Navarro Tinajero Ruth Elizabeth</t>
  </si>
  <si>
    <t>1745 Arellano Olivera José Antonio De Jesús</t>
  </si>
  <si>
    <t>1746 Casas González María De La Luz</t>
  </si>
  <si>
    <t>1747 Farías Salazar Elvira</t>
  </si>
  <si>
    <t>1748 Ramos Rodríguez Susana</t>
  </si>
  <si>
    <t>1749 Rodríguez Colmenares Carlos David</t>
  </si>
  <si>
    <t>1750 Guerrero Ramírez Gladys</t>
  </si>
  <si>
    <t>1751 Sánchez Robles Alejandro Severino</t>
  </si>
  <si>
    <t>1752 Tiscareño Velázquez José Juventino</t>
  </si>
  <si>
    <t>1753 Flores Barjas Oscar Ramón</t>
  </si>
  <si>
    <t>DISTRITO  17 ACATLAN DE JUAREZ</t>
  </si>
  <si>
    <t>1847 Quiñones Preciado Aldo Yonatan</t>
  </si>
  <si>
    <t>1848 Avila Díaz Laura Rebeca</t>
  </si>
  <si>
    <t>1849 Díaz Atilano Osiel</t>
  </si>
  <si>
    <t>1850 Mendoza Ortíz Dulce María</t>
  </si>
  <si>
    <t>1851 Avila Barba Zacarías</t>
  </si>
  <si>
    <t>1852 Estrada Román Jorge Luis</t>
  </si>
  <si>
    <t>1853 Horta García Claudia Lizbeth</t>
  </si>
  <si>
    <t>1854 López Calleros  Yasmín</t>
  </si>
  <si>
    <t>1855 Corona Baeza Amador Mario</t>
  </si>
  <si>
    <t>1856 Vázquez Corona Jovanna Lizbeth</t>
  </si>
  <si>
    <t>1857 Vázquez  Sánchez Alejandro</t>
  </si>
  <si>
    <t>DISTRITO  17 ATOYAC</t>
  </si>
  <si>
    <t>1858 Sánchez Arreola María Alejandra</t>
  </si>
  <si>
    <t>1859 Michel Cabrera Milagros</t>
  </si>
  <si>
    <t>1861 Flores  Velasco Elizabeth</t>
  </si>
  <si>
    <t>1862 Figueroa  Pérez Oscar Noe</t>
  </si>
  <si>
    <t>1863 Santa Cruz Ruíz José Manuel</t>
  </si>
  <si>
    <t>1864 Montoya  Torres  Ana Mayela</t>
  </si>
  <si>
    <t>2003 Maldonado Cortés Erika Ivonne</t>
  </si>
  <si>
    <t>DISTRITO  17 CONCEPCION DE BUENOS AIRES</t>
  </si>
  <si>
    <t>1885 Bervera Gutiérrez Daniel</t>
  </si>
  <si>
    <t>1886 Chávez  Buenrostro Alejandra Guadalupe</t>
  </si>
  <si>
    <t xml:space="preserve">1887 López  Moreno  Linda Katherine </t>
  </si>
  <si>
    <t xml:space="preserve">1888 Cuellar  Torres  Mariana Del Sagrario </t>
  </si>
  <si>
    <t xml:space="preserve">1917 Pantoja  Novoa  José Francisco </t>
  </si>
  <si>
    <t>DISTRITO  17 CHAPALA</t>
  </si>
  <si>
    <t>1865 Quevedo  Cervantes Salvador</t>
  </si>
  <si>
    <t xml:space="preserve">1866 Ibarra Moreida Lázaro </t>
  </si>
  <si>
    <t>1867 Cobb Guardado Pablo Javier</t>
  </si>
  <si>
    <t>1868 Olivares Morales Judith Alicia</t>
  </si>
  <si>
    <t>1869 Martínez Paz Juan Pablo</t>
  </si>
  <si>
    <t>1871 García Aceves Mónica</t>
  </si>
  <si>
    <t>1872 González González Silvia</t>
  </si>
  <si>
    <t>1873 Jiménez García Roberto Rafael</t>
  </si>
  <si>
    <t>1874 Rico Hernández Aydé Elizabeth</t>
  </si>
  <si>
    <t>1875 Lizaola Hernández Luis Carlos</t>
  </si>
  <si>
    <t>1876 Díaz Vargas María Alejandra</t>
  </si>
  <si>
    <t>1877 Escamilla Zamora Sara Elizabeth</t>
  </si>
  <si>
    <t>1878 Pedroza Rico Humberto Alejandro</t>
  </si>
  <si>
    <t>1879 Vargas Carranza Gustavo Edmundo</t>
  </si>
  <si>
    <t>1880 Medina Chávez Jannina Mirella</t>
  </si>
  <si>
    <t>1881 Cuevas Rodríguez Saúl Horacio Alberto</t>
  </si>
  <si>
    <t>1882 Díaz Rodríguez  Veronica</t>
  </si>
  <si>
    <t>1883 Oregel Sánchez Alejandra</t>
  </si>
  <si>
    <t>1884 Díaz Vargas José Miguel</t>
  </si>
  <si>
    <t>2016 Lazcano González Mario Eduardo</t>
  </si>
  <si>
    <t>DISTRITO  17 IXTLAHUACAN DE LOS MEMBRILLOS</t>
  </si>
  <si>
    <t>1822 Guardiola  Zuñiga  Oscar Mario</t>
  </si>
  <si>
    <t>1823 Martínez  Hernández  Francisco Javier</t>
  </si>
  <si>
    <t>1824 Vázquez Martínez Martha Susana</t>
  </si>
  <si>
    <t>1825 Valle Lupio Myrna Alicia</t>
  </si>
  <si>
    <t>1826 Chávez  Medina  Abigail</t>
  </si>
  <si>
    <t>1827 Rosales  Gómez  Edgar Omar</t>
  </si>
  <si>
    <t xml:space="preserve">1828 Gómez  Ramírez  Alma Eugenia </t>
  </si>
  <si>
    <t>1830 Avalos Naranjo Karina Yanett</t>
  </si>
  <si>
    <t>1831 Rivera Gutiérrez Rubén</t>
  </si>
  <si>
    <t>1832 Andrade Gómez Candelario</t>
  </si>
  <si>
    <t>1845 Rivera Martínez José Fernando</t>
  </si>
  <si>
    <t>1846 Basulto García Ivett Mónica</t>
  </si>
  <si>
    <t>2014 Díaz Torres Miguel</t>
  </si>
  <si>
    <t>DISTRITO 17 JOCOTEPEC</t>
  </si>
  <si>
    <t>1889 Flores Corona Pedro</t>
  </si>
  <si>
    <t>1890 Navarro Ibarra Mariana</t>
  </si>
  <si>
    <t>1891 Díaz García Miguel Angel</t>
  </si>
  <si>
    <t>1892 Luna Amaro Jessica Maria Del Carmen</t>
  </si>
  <si>
    <t>1893 González Ojeda Luz Adriana</t>
  </si>
  <si>
    <t>1894 Contreras Garcia Maria Del Carmen</t>
  </si>
  <si>
    <t>1895 Garavito Chacón Ana Paulina</t>
  </si>
  <si>
    <t>1896 Machuca Soto Maricela</t>
  </si>
  <si>
    <t>1897 Amezcua Ascencio Jesús</t>
  </si>
  <si>
    <t>1898 Mendoza Hernández Claudia Carolina</t>
  </si>
  <si>
    <t>1899 Cuevas Centeno Juan Pablo</t>
  </si>
  <si>
    <t>1900 Salcedo Mora José De Jesús</t>
  </si>
  <si>
    <t>1902 Juárez Troncoso María Gumercinda</t>
  </si>
  <si>
    <t>1903 García  Fuentes Guillermo</t>
  </si>
  <si>
    <t>1904 Laureano Verdia Israel</t>
  </si>
  <si>
    <t>1905 Ornelas Pirul Hector</t>
  </si>
  <si>
    <t>1906 Valadez Saldaña José Enrique</t>
  </si>
  <si>
    <t>1907 Medina Chávez Alberto Miguel</t>
  </si>
  <si>
    <t>1908 Cabrera León Febe Esther</t>
  </si>
  <si>
    <t>1909 García Juaréz María Magdalena</t>
  </si>
  <si>
    <t>1910 Galindo Torres Luis Fernando</t>
  </si>
  <si>
    <t>1945 Díaz García Brenda Guadalupe</t>
  </si>
  <si>
    <t>DISTRITO  17 JUANACATLAN</t>
  </si>
  <si>
    <t>1833 Amezcua Aranda Verónica Marcela</t>
  </si>
  <si>
    <t>1834 Gómez  Ruvalcaba Rocio Alexandra</t>
  </si>
  <si>
    <t>1835 Gómez  Ruvalcaba Carlos De Jesús</t>
  </si>
  <si>
    <t>1836 Arana Gutiérrez Juan Pablo René</t>
  </si>
  <si>
    <t>1837 Beltrán Zepeda Osvaldo Rafael</t>
  </si>
  <si>
    <t>1838 Jauregui Delgadillo Laura</t>
  </si>
  <si>
    <t>1839 Pérez Ruíz María De Jesús</t>
  </si>
  <si>
    <t>1840 Alvarez Torres Yuridia Goretty</t>
  </si>
  <si>
    <t>DISTRITO 17 MANZANILLA DE LA PAZ</t>
  </si>
  <si>
    <t>1911 Trujillo Flores Francisco Javier</t>
  </si>
  <si>
    <t>1912 Mendez Vargas Gabriel</t>
  </si>
  <si>
    <t>1913 Aguilar Navia Martha Eugenia</t>
  </si>
  <si>
    <t>1914 Gallardo Preciado Gabriela</t>
  </si>
  <si>
    <t>1915 Magaña Cardenas Ana Gabriela</t>
  </si>
  <si>
    <t>1916 Alvarez Villa María Eugenia</t>
  </si>
  <si>
    <t>DISTRITO  17 MAZAMITLA</t>
  </si>
  <si>
    <t>1918 Chávez Vargas José Antonio</t>
  </si>
  <si>
    <t>1919 García Pulido Laura Alejandra</t>
  </si>
  <si>
    <t>1920 Campos Arciniega Cecilia</t>
  </si>
  <si>
    <t>1921 García Torres Gricelda</t>
  </si>
  <si>
    <t>1922 Valencia Macias Sandra Luz</t>
  </si>
  <si>
    <t>1923 Chávez Albarrán Elizabeth</t>
  </si>
  <si>
    <t>1924 Reyes Ochoa Gilberto</t>
  </si>
  <si>
    <t>1925 García Torres Alejandra</t>
  </si>
  <si>
    <t>1927 Castillo Y Matos Edy Deisy</t>
  </si>
  <si>
    <t>2002 Santillán Cárdenas Magdalena</t>
  </si>
  <si>
    <t>DISTRITO  17 PONCITLAN</t>
  </si>
  <si>
    <t xml:space="preserve">1801 Cortés  Flores  Luis Francisco </t>
  </si>
  <si>
    <t>1802 Napoles  Aguilar  Marisol</t>
  </si>
  <si>
    <t>1803 Vega Murguia  Lupita Marisol</t>
  </si>
  <si>
    <t xml:space="preserve">1804 Regalado  Betancourt Nora Liliana </t>
  </si>
  <si>
    <t>1805 Castolo Rodríguez David Israel</t>
  </si>
  <si>
    <t>1806 Esparza  Flores  Irma Leticia</t>
  </si>
  <si>
    <t xml:space="preserve">1807 Martínez  López  Luz Elena </t>
  </si>
  <si>
    <t>1808 Jacobo  Comala  Gerardo</t>
  </si>
  <si>
    <t>1810 Ávalos Velázquez José Manuel</t>
  </si>
  <si>
    <t>1811 De La Rosa Sanabria Hortencia</t>
  </si>
  <si>
    <t>1813 Campos  Alvarez Josefina Isabel</t>
  </si>
  <si>
    <t>1814 Zamorano Villela Margarita</t>
  </si>
  <si>
    <t>1815 Sedano Hernández Karen Edith</t>
  </si>
  <si>
    <t>1816 Cadenas  Meza Martha Friccia</t>
  </si>
  <si>
    <t>1817 Cuevas Jaramillo Silvia Marina</t>
  </si>
  <si>
    <t>1818 Anguiano Castellanos José Pablo</t>
  </si>
  <si>
    <t>1819 Nápoles Aguilar Sandra</t>
  </si>
  <si>
    <t>1820 Nápoles Aguilar  Elizabeht Guadalupe</t>
  </si>
  <si>
    <t>1821 Flores Ramirez Abraham Salvador</t>
  </si>
  <si>
    <t>2013 Flores Salcedo Luis</t>
  </si>
  <si>
    <t>2017 Alvarez Ulloa Ma. Isabel</t>
  </si>
  <si>
    <t>DISTRITO  17 QUITUPAN</t>
  </si>
  <si>
    <t>1928 Torres Barragán Roberto</t>
  </si>
  <si>
    <t>1929 Licea  Aguilera   Gabriela</t>
  </si>
  <si>
    <t>1931 Mata  Oliveros  Monica</t>
  </si>
  <si>
    <t>1932 R. Esparza  Contreras  Carlos Alberto</t>
  </si>
  <si>
    <t xml:space="preserve">1933 Godoy Godoy  Priscila </t>
  </si>
  <si>
    <t>1934 González Aguilar Daniel</t>
  </si>
  <si>
    <t>1935 Aguilar Oliveros Blanca Margarita</t>
  </si>
  <si>
    <t>1936 Torres Barragán Julio Cesar</t>
  </si>
  <si>
    <t xml:space="preserve">1937 Reyes  Hernández  Ricardo </t>
  </si>
  <si>
    <t xml:space="preserve">1938 Martínez  González  Reynaldo </t>
  </si>
  <si>
    <t xml:space="preserve">1939 Pulido  Valeriano  Luis </t>
  </si>
  <si>
    <t>1940 Valencia Macias Juan Francisco</t>
  </si>
  <si>
    <t>1941 Sosa Moreno Maribel</t>
  </si>
  <si>
    <t xml:space="preserve">1942 Álvarez Contreras  Ibel Candelaria </t>
  </si>
  <si>
    <t>DISTRITO  17 TECHALUTA DE MONTENEGRO</t>
  </si>
  <si>
    <t>1930 Delgado - Rogelio</t>
  </si>
  <si>
    <t>1943 Aguilar Laguna Antonio</t>
  </si>
  <si>
    <t>1944 Santa Cruz Ruíz J. Guadalupe</t>
  </si>
  <si>
    <t>DISTRITO  17 TEOCUITATLAN DE CORONA</t>
  </si>
  <si>
    <t>1962 Padilla Baeza José Juan</t>
  </si>
  <si>
    <t>1963 Ornelas Carrillo Enrique</t>
  </si>
  <si>
    <t>1964 Martínez Sánchez Leopoldo</t>
  </si>
  <si>
    <t>1965 Godinez Madrigal Manuel Alejandro</t>
  </si>
  <si>
    <t>1966 Serrano Sosa Carlos</t>
  </si>
  <si>
    <t>1967 Godinez Luevanos Roberto Alonso</t>
  </si>
  <si>
    <t>1968 Zepeda Gómez Eder Javier</t>
  </si>
  <si>
    <t>1969 Valdivia Vargas Ramiro</t>
  </si>
  <si>
    <t>1970 Montes Vargas Rosa María</t>
  </si>
  <si>
    <t>1971 Valdivia Vargas Martha Grecia Patricia</t>
  </si>
  <si>
    <t>1972 Castillo  Leal José De Jesús</t>
  </si>
  <si>
    <t>1973 Signoret Elizondo Eduardo</t>
  </si>
  <si>
    <t>DISTRITO  17 TIZAPAN EL ALTO</t>
  </si>
  <si>
    <t>1946 Izquierdo Ante Luis Humberto</t>
  </si>
  <si>
    <t>1947 García Magaña Nancy Elizabeth</t>
  </si>
  <si>
    <t>1948 Sotelo Chavarria María Del Refugio</t>
  </si>
  <si>
    <t>1949 Rodríguez Medina Cristián Iván</t>
  </si>
  <si>
    <t>1950 Muñoz Cerna America Alondra</t>
  </si>
  <si>
    <t>1951 Pichardo Torres Adriana</t>
  </si>
  <si>
    <t>1952 González Ceja Ana Rosa</t>
  </si>
  <si>
    <t>1953 Flores Ruiz Ricardo Fabian</t>
  </si>
  <si>
    <t>1954 Silva Martínez María Del Carmen</t>
  </si>
  <si>
    <t>1955 Flores Barragán Mónica</t>
  </si>
  <si>
    <t>1956 Sánchez Conde Julio Cesar</t>
  </si>
  <si>
    <t>1957 Vázquez Paniagua Juan Jesús</t>
  </si>
  <si>
    <t>1958 González Rodríguez Luis Manuel</t>
  </si>
  <si>
    <t>1959 Romo Mexin Daniel Arturo</t>
  </si>
  <si>
    <t>1960 Lomeli Parra Francisco Javier</t>
  </si>
  <si>
    <t>1961 Flores Ramírez Rafael</t>
  </si>
  <si>
    <t>DISTRITO  17 TUXCUECA</t>
  </si>
  <si>
    <t>1974 Rodríguez Ramos Francisco</t>
  </si>
  <si>
    <t>1975 Martínez Rivera Tiburcio</t>
  </si>
  <si>
    <t>1976 Chavez Baeza Rafael</t>
  </si>
  <si>
    <t>1977 Navarro Hernández Rogelio</t>
  </si>
  <si>
    <t>DISTRITO 17 VALLE DE JUAREZ</t>
  </si>
  <si>
    <t>1996 Chávez  González  María Del Carmen</t>
  </si>
  <si>
    <t>1997 Barajas Rangel María Guadalupe</t>
  </si>
  <si>
    <t>1998 Barragán  Navarro Cassandra</t>
  </si>
  <si>
    <t>1999 Nieto  García  Flora</t>
  </si>
  <si>
    <t xml:space="preserve">2001 Díaz Cisneros  Ramona </t>
  </si>
  <si>
    <t>2018 Román Santillán Abraham</t>
  </si>
  <si>
    <t>DISTRITO  17 ZACOALCO DE TORRES</t>
  </si>
  <si>
    <t>1978 Escobar Montes Luis Fernando</t>
  </si>
  <si>
    <t>1979 Madrigal  Gómez María Adriana</t>
  </si>
  <si>
    <t>1980 Barragán Díaz Pedro</t>
  </si>
  <si>
    <t>1981 Ortega Bonilla Mayra</t>
  </si>
  <si>
    <t>1982 Encarnación  Jiménez Gustavo Adolfo</t>
  </si>
  <si>
    <t>1983 Campos Rodríguez Judith Verónica</t>
  </si>
  <si>
    <t>1984 Villarruel Barajas María Martha</t>
  </si>
  <si>
    <t>1985 Vázquez Sánchez Ma. Josefina</t>
  </si>
  <si>
    <t>1986 Gutiérrez Lambarena Marina</t>
  </si>
  <si>
    <t>1987 Martínez Rentería Teresa De Jesús</t>
  </si>
  <si>
    <t>1988 Jiménez Peña Angélica María</t>
  </si>
  <si>
    <t>1989 Granados  García Martha Isabel</t>
  </si>
  <si>
    <t>1990 Gutiérrez García Gicela Gabriela</t>
  </si>
  <si>
    <t>1991 Campos Rodríguez Norma Guadalupe</t>
  </si>
  <si>
    <t>1992 Moreno Sayula Esdras</t>
  </si>
  <si>
    <t>1993 Estrada  Figueroa Lucio</t>
  </si>
  <si>
    <t>1994 González Polanco Flavio</t>
  </si>
  <si>
    <t>1995 Escobar Montes Karla Karina Gabriela</t>
  </si>
  <si>
    <t>DISTRITO 17 ZAPOTLANEJO</t>
  </si>
  <si>
    <t>1771 López  García  Raúl</t>
  </si>
  <si>
    <t>1772 Flores  Hernández  Ana Petra</t>
  </si>
  <si>
    <t xml:space="preserve">1773 Partida  Barva Verenis </t>
  </si>
  <si>
    <t xml:space="preserve">1774 Ramírez  Nuño  Ernesto Alonso </t>
  </si>
  <si>
    <t>1775 De La Torre  Jiménez  Blanca Yaneth</t>
  </si>
  <si>
    <t>1776 Aceves  Tamayo  Saúl</t>
  </si>
  <si>
    <t>1777 Macias  Cambrón  Alejandra</t>
  </si>
  <si>
    <t>1778 Mendoza  Domínguez  Victor Manuel</t>
  </si>
  <si>
    <t xml:space="preserve">1780 García  Frías  María Elena </t>
  </si>
  <si>
    <t>1782 De Anda Lomelí Ángel Fernando</t>
  </si>
  <si>
    <t>1783 Álvarez Hermosillo Juan Carlos</t>
  </si>
  <si>
    <t>1784 Romero  Romo  Rodolfo</t>
  </si>
  <si>
    <t>1785 Hernández  Olivarez  Teresa</t>
  </si>
  <si>
    <t>1786 Coronado  Castellanos  Ana Isabel</t>
  </si>
  <si>
    <t>1787 Luna  Huerta  Fermín</t>
  </si>
  <si>
    <t>1788 Díaz López María Del Rosario</t>
  </si>
  <si>
    <t>1789 Navarro  Orozco María Isabel</t>
  </si>
  <si>
    <t>1790 Cervantes Moreno María Victoria</t>
  </si>
  <si>
    <t>1791 Molina González Josefina Del Pilar</t>
  </si>
  <si>
    <t>1792 De La Torre González Cruz Antonio</t>
  </si>
  <si>
    <t>1793 Gutiérrez Cortés María Del Rosario</t>
  </si>
  <si>
    <t>1794 González Gómez Ernesto</t>
  </si>
  <si>
    <t>1795 Álvarez Castellanos Mario César</t>
  </si>
  <si>
    <t>1796 Muñoz Pérez Claudia</t>
  </si>
  <si>
    <t>1797 Jauregui Delgadillo Beatriz</t>
  </si>
  <si>
    <t>1798 Ornelas Muñoz María Verónica</t>
  </si>
  <si>
    <t>1799 Banderilla Aceves José Alfredo</t>
  </si>
  <si>
    <t>1800 Mata Maldonado Emilia</t>
  </si>
  <si>
    <t>1841 Contreras García Guadalupe Elizabeth</t>
  </si>
  <si>
    <t>1842 Gutiérrez Cortés J. Refugio</t>
  </si>
  <si>
    <t>1843 Olvera Rodríguez Jonathan</t>
  </si>
  <si>
    <t>1844 Gómez Ramírez Francisco Alejandro</t>
  </si>
  <si>
    <t>2015 Orozco Hernández Gilberto</t>
  </si>
  <si>
    <t>2019 Flores Herández María Magdalena</t>
  </si>
  <si>
    <t>DISTRITO  18 AUTLAN DE NAVARRO</t>
  </si>
  <si>
    <t>2112 Ramos Balcazar Juan Alberto</t>
  </si>
  <si>
    <t>2114 De Luna Herrera Martha Elizabeth</t>
  </si>
  <si>
    <t>2115 Ramos Rios Bernardo</t>
  </si>
  <si>
    <t>2116 Zamora Santana Alvaro</t>
  </si>
  <si>
    <t>2117 Padilla Villegas Candra Rocío</t>
  </si>
  <si>
    <t>2118 Michel Robles Ruben Donato</t>
  </si>
  <si>
    <t>2119 Corona Beltrán Carlos Omar</t>
  </si>
  <si>
    <t>2120 Hernández  Corona José Fernando</t>
  </si>
  <si>
    <t>2121 González Rodríguez Ricardo</t>
  </si>
  <si>
    <t>2122 Montes Martínez Adan</t>
  </si>
  <si>
    <t>2123 Hernández Zamora Luz Isabel</t>
  </si>
  <si>
    <t>2124 Álvarez Castro Emma</t>
  </si>
  <si>
    <t>2125 Quiñones Anaya Oscar</t>
  </si>
  <si>
    <t>2126 Gradilla Pelayo Socorro</t>
  </si>
  <si>
    <t>2127 Michel González Adrián</t>
  </si>
  <si>
    <t>2128 García Díaz Nancy Rocío</t>
  </si>
  <si>
    <t>2178 Barbosa Soltero José</t>
  </si>
  <si>
    <t>DISTRITO  18 CASIMIRO CASTILLO</t>
  </si>
  <si>
    <t>2129 Martínez Rojas Arturo</t>
  </si>
  <si>
    <t>2130 Estrada  Ponce Roberto</t>
  </si>
  <si>
    <t>2131 Álvarez Camacho Ángel</t>
  </si>
  <si>
    <t>2132 Llamas Robles Ana Edith</t>
  </si>
  <si>
    <t>2133 Nuñez Martínez Victor Manuel</t>
  </si>
  <si>
    <t>2134 Jauregui Enriguez Martha Corina</t>
  </si>
  <si>
    <t xml:space="preserve"> DISTRITO  18 CIHUATLAN</t>
  </si>
  <si>
    <t>2135 Corona Alvarado Norma</t>
  </si>
  <si>
    <t>2136 Serna Calvillo Armando</t>
  </si>
  <si>
    <t>2137 Ramírez Fernández Eduardo David</t>
  </si>
  <si>
    <t>2138 Aldaco Montes Cesar Antonio</t>
  </si>
  <si>
    <t>2139 Sánchez Pérez Carlos</t>
  </si>
  <si>
    <t>2140 Jiménez Pérez Adriana</t>
  </si>
  <si>
    <t>2141 García Caloca Agustín</t>
  </si>
  <si>
    <t>2142 Corona Barboza Alma Mariela</t>
  </si>
  <si>
    <t>DISTRITO 18 CUAUTITLAN</t>
  </si>
  <si>
    <t>2113 Flores Arias Adela</t>
  </si>
  <si>
    <t>2143 Flores Ariaz Alida</t>
  </si>
  <si>
    <t>2144 Vasconcelos Moran Martha Maribel</t>
  </si>
  <si>
    <t>2145 Alcantar García Brenda Aurora</t>
  </si>
  <si>
    <t>2146 Monroy Chávez María De La Paz</t>
  </si>
  <si>
    <t>2147 Martínez  Solares Georgina</t>
  </si>
  <si>
    <t>DISTRITO 18 JUCHITLAN</t>
  </si>
  <si>
    <t>2159 Cortéz Camacho Margarita</t>
  </si>
  <si>
    <t>2160 Almeida Hernández Luis Armando</t>
  </si>
  <si>
    <t>2161 Montes López Lucia Elena</t>
  </si>
  <si>
    <t>DISTRITO  18 CHIQUILISTLAN</t>
  </si>
  <si>
    <t>2080 González Ortega Margarita</t>
  </si>
  <si>
    <t>2081 Pérez González Saúl Eduardo</t>
  </si>
  <si>
    <t>DISTRITO  18 EJUTLA</t>
  </si>
  <si>
    <t>2148 Torres Chávez José Luis</t>
  </si>
  <si>
    <t xml:space="preserve"> DISTRITO  18 EL GRULLO</t>
  </si>
  <si>
    <t>2149 López Fierro Roxana</t>
  </si>
  <si>
    <t>2150 Arriola Flores David</t>
  </si>
  <si>
    <t>2151 Torreros Valencia Juan</t>
  </si>
  <si>
    <t>2152 Corona Adame José Heriberto</t>
  </si>
  <si>
    <t>2153 Garibay Gutiérrez Sandra Lizette</t>
  </si>
  <si>
    <t>2154 Ramírez Jiménez Miriam Lizbeth</t>
  </si>
  <si>
    <t>2155 Martínez Canal Dalia Raquel</t>
  </si>
  <si>
    <t>DISTRITO 18 EL LIMON</t>
  </si>
  <si>
    <t>2156 García Cervantes Miguel Ángel</t>
  </si>
  <si>
    <t>2157 Almaráz Ramos Paula Cristina</t>
  </si>
  <si>
    <t>2158 Hernández Ibarra Juan Carlos</t>
  </si>
  <si>
    <t xml:space="preserve"> DISTRITO 18 TECOLOTLAN</t>
  </si>
  <si>
    <t>2093 Martínez  Zárate Narciso</t>
  </si>
  <si>
    <t>2095 Santillán Cueva Gabriel</t>
  </si>
  <si>
    <t>2096 González Ávalos Alejandra</t>
  </si>
  <si>
    <t>2098 Martínez Acevedo Santos Omar</t>
  </si>
  <si>
    <t>2099 Núñez Pérez Irma Yolanda</t>
  </si>
  <si>
    <t>2110 Castillo Jiménez Alberto Remigio</t>
  </si>
  <si>
    <t>DISTRITO 18 TENAMAXTLAN</t>
  </si>
  <si>
    <t>2101 Evangelista Aguilar Ma. Guadalupe</t>
  </si>
  <si>
    <t>2102 Morán De La Cruz María Guadalupe</t>
  </si>
  <si>
    <t>2103 De Los Santos Chávez Oscar David</t>
  </si>
  <si>
    <t>DISTRITO 18 TONAYA</t>
  </si>
  <si>
    <t>2162 Gallardo Araiza Francisca Alejandra</t>
  </si>
  <si>
    <t>2163 Santana Díaz Enrique</t>
  </si>
  <si>
    <t>2164 Santana Díaz Sara</t>
  </si>
  <si>
    <t>DISTRITO 18 TUXCACUESCO</t>
  </si>
  <si>
    <t>2165 Romero González José Manuel</t>
  </si>
  <si>
    <t>2166 Solano Ortega Juan Carlos</t>
  </si>
  <si>
    <t>DISTRITO 18 UNION DE TULA</t>
  </si>
  <si>
    <t>2167 López Hernández Yolanda</t>
  </si>
  <si>
    <t>2168 De La Cruz Uribe Sara Olivia</t>
  </si>
  <si>
    <t>2169 Jiménez Arreola José De Jesús</t>
  </si>
  <si>
    <t>2170 Barba González Adriana Judith Araceli</t>
  </si>
  <si>
    <t>2171 De La Cruz Uribe Rosario Elizabeth</t>
  </si>
  <si>
    <t>DISTRITO 18 AMECA</t>
  </si>
  <si>
    <t>2061 Pacheco  Viorato César Michael</t>
  </si>
  <si>
    <t>2062 Tovar García Ignacio</t>
  </si>
  <si>
    <t>2063 Ramírez Jiménez Josefina</t>
  </si>
  <si>
    <t>2064 Flores Contreras Luz Angélica</t>
  </si>
  <si>
    <t>2065 Rojas Aquino Francisco Javier</t>
  </si>
  <si>
    <t>2066 Muñoz Lizaola Karina</t>
  </si>
  <si>
    <t>2067 López Jiménez Cindy Lizbeth</t>
  </si>
  <si>
    <t>2068 Martínez Salaiza María Inés</t>
  </si>
  <si>
    <t>2069 González Angel Saúl Ignacio</t>
  </si>
  <si>
    <t>2070 Camacho Morelos Martha Alicia</t>
  </si>
  <si>
    <t>2071 Álvarez Ramírez Paola Montserrat</t>
  </si>
  <si>
    <t>2072 Sánchez Ávila Lucía</t>
  </si>
  <si>
    <t>2073 Muñoz Vallejo Alma Graciela</t>
  </si>
  <si>
    <t>2074 Ruíz Chávez Luis Gerardo</t>
  </si>
  <si>
    <t>2075 Zepeda Ayala Martha Leticia</t>
  </si>
  <si>
    <t>2076 Álvarez Ramírez Juan Roberto</t>
  </si>
  <si>
    <t>2173 Orozco Guerrero Jorge Cuauhtemoc</t>
  </si>
  <si>
    <t>2174 Huerta Solano Carmen Guadalupe</t>
  </si>
  <si>
    <t>2177 Jiménez Murguía Alicia</t>
  </si>
  <si>
    <t>DISTRITO 18 ATEMAJAC DE BRIZUELA</t>
  </si>
  <si>
    <t>2077 Vázquez Dávila Teresa</t>
  </si>
  <si>
    <t>2079 Echeverria Jiménez Wendy Azereth</t>
  </si>
  <si>
    <t>DISTRITO 18 COCULA</t>
  </si>
  <si>
    <t>2082 Naranjo López Juan</t>
  </si>
  <si>
    <t>2083 Téllez Ibarra Lizett Alejandra</t>
  </si>
  <si>
    <t>2084 Grajeda Medina César Israel</t>
  </si>
  <si>
    <t>2091 Mederos Haro José Guadalupe</t>
  </si>
  <si>
    <t>2094 Ibarra Preciado Hector Ivan</t>
  </si>
  <si>
    <t>2097 Terán Ibarra Juan Carlos</t>
  </si>
  <si>
    <t>2100 Vázquez Quevedo Esaúl Alberto</t>
  </si>
  <si>
    <t>2109 Rodríguez Evangelista José Luis</t>
  </si>
  <si>
    <t>2175 Sevilla Castro José Alberto</t>
  </si>
  <si>
    <t>DISTRITO  18 SAN MARTIN HIDALGO</t>
  </si>
  <si>
    <t>2085 Moreno Zárate Luis Gerardo</t>
  </si>
  <si>
    <t>2086 Ceballos López Veronica Mariana</t>
  </si>
  <si>
    <t>2087 Zepeda Herrera María Elisa</t>
  </si>
  <si>
    <t>2088 Pacheco Flores Ma. Teresa</t>
  </si>
  <si>
    <t>2089 Pacheco Flores Olga Leticia</t>
  </si>
  <si>
    <t>2090 Mendez Zárate Armando</t>
  </si>
  <si>
    <t>2092 Richart Gutiérrez Héctor Roberto</t>
  </si>
  <si>
    <t>2172 Rosas Zárate Ruth Liliana</t>
  </si>
  <si>
    <t>2176 Gutiérrez Parra Lucia</t>
  </si>
  <si>
    <t xml:space="preserve"> DISTRITO 18 VILLA CORONA</t>
  </si>
  <si>
    <t>2104 Sánchez Anguiano José De Jesús</t>
  </si>
  <si>
    <t>2105 Moreno Silva Carmen Patricia</t>
  </si>
  <si>
    <t>2106 Jiménez Tovar Carla Aida</t>
  </si>
  <si>
    <t>2107 Castro Dávila Cristian Eduardo</t>
  </si>
  <si>
    <t>2108 Obregón Villa Luis Carlos</t>
  </si>
  <si>
    <t>2111 Bautista Ramírez Hector</t>
  </si>
  <si>
    <t>DISTRITO  19 AMACUECA</t>
  </si>
  <si>
    <t>2321 Magaña  Sotelo Mirna Lizeth</t>
  </si>
  <si>
    <t>2322 Zambrano García Luis Fernando</t>
  </si>
  <si>
    <t>DISTRITO 19 ZAPOTLAN EL GRANDE</t>
  </si>
  <si>
    <t>2219 Luis Juan Sagrario Moreno</t>
  </si>
  <si>
    <t>2220 Bautista Chávez Humberto</t>
  </si>
  <si>
    <t>2221 Zorrilla Flores Gema Carolina</t>
  </si>
  <si>
    <t>2222 Chávez Figueroa Miriam Fabiola</t>
  </si>
  <si>
    <t>2223 Díaz Covarrubias Luis Ignacio</t>
  </si>
  <si>
    <t>2224 Loza Alvarez Carlos Alberto</t>
  </si>
  <si>
    <t>2225 Montes Gutiérrez Isidoro</t>
  </si>
  <si>
    <t>2226 Gutiérrez Urive María Yerivel</t>
  </si>
  <si>
    <t>2227 Sánchez Briseño Juventino</t>
  </si>
  <si>
    <t>2228 Zarate Puga Juan Carlos</t>
  </si>
  <si>
    <t>2229 Rivas Partida Daniel Alejandro</t>
  </si>
  <si>
    <t>2230 De La Cruz Marcial Martín</t>
  </si>
  <si>
    <t>2231 García Aguilar Aura Violeta</t>
  </si>
  <si>
    <t>2232 Alonso Jiménez María De Lourdes</t>
  </si>
  <si>
    <t>2233 Vázquez Soto Claudia Verónica</t>
  </si>
  <si>
    <t>2234 Aguilar Maciel Mónica</t>
  </si>
  <si>
    <t>2235 Zuñiga Vargas José Luis</t>
  </si>
  <si>
    <t>2236 Aguilar Bautista Jorge Alberto</t>
  </si>
  <si>
    <t>2237 Solano Castillo Claudia Viridiana</t>
  </si>
  <si>
    <t>2238 Alcaráz Ramírez Astrid Rossana</t>
  </si>
  <si>
    <t>2239 Aréchiga Robles Dalia Yesenia</t>
  </si>
  <si>
    <t>2240 Vázquez Flores Luis Manuel</t>
  </si>
  <si>
    <t>2241 Pérez  Vázquez Claudia Viridiana</t>
  </si>
  <si>
    <t>2242 Garnica Morrison Diana</t>
  </si>
  <si>
    <t>2243 García Vázquez María Teresa</t>
  </si>
  <si>
    <t>2244 Cano Rubio María Guadalupe</t>
  </si>
  <si>
    <t>2245 Guerrero Cisneros María Magdalena</t>
  </si>
  <si>
    <t>2329 López  Barragán Carlos Amador</t>
  </si>
  <si>
    <t>DISTRITO 19 SAN GABRIEL</t>
  </si>
  <si>
    <t>2308 Benavides Galindo Cesar Avelino</t>
  </si>
  <si>
    <t>2309 Aguilar Mercado Victor Manuel</t>
  </si>
  <si>
    <t>2310 López Gómez Esperanza Margarita</t>
  </si>
  <si>
    <t>2311 González Becerra Alexis Eduardo</t>
  </si>
  <si>
    <t>2312 Avalos Gómez Aarón Alejandro</t>
  </si>
  <si>
    <t>DISTRITO  19 GOMEZ FARIAS</t>
  </si>
  <si>
    <t>2211 Rodríguez Chávez J. Jesús</t>
  </si>
  <si>
    <t>2212 Trinidad De La Cruz Jaime Arturo</t>
  </si>
  <si>
    <t>2213 Maldonado Vázquez Narciso</t>
  </si>
  <si>
    <t>2214 Díaz Sánchez Rosario</t>
  </si>
  <si>
    <t>2215 Venancio Benito Ana María</t>
  </si>
  <si>
    <t>2216 Guzmán  Reyes Alma Araceli</t>
  </si>
  <si>
    <t>2217 Vázquez Rodríguez José Francisco</t>
  </si>
  <si>
    <t>2218 Medrano Ceja Martha Graciela</t>
  </si>
  <si>
    <t>DISTRITO 19 JILOTLAN DE LOS DOLORES</t>
  </si>
  <si>
    <t>2317 Valdovinos Rivera Elvia Lorena</t>
  </si>
  <si>
    <t>2318 Chávez Torres América</t>
  </si>
  <si>
    <t>2319 Andrade González Karen Alejandra</t>
  </si>
  <si>
    <t>2320 Nava Valencia Victor Abel</t>
  </si>
  <si>
    <t>DISTRITO  19 SANTA MARIA DEL ORO</t>
  </si>
  <si>
    <t>2324 Ochoa  Medina Yuliana</t>
  </si>
  <si>
    <t>2325 Díaz  Ochoa Angélica</t>
  </si>
  <si>
    <t>DISTRITO 19 PIHUAMO</t>
  </si>
  <si>
    <t>2313 Pérez Ramírez Héctor</t>
  </si>
  <si>
    <t>2314 Cisneros Fregoso Karina Lizet</t>
  </si>
  <si>
    <t>2315 Godinez Montes Rodrigo Eloy</t>
  </si>
  <si>
    <t>2316 Godinez Montes Marina</t>
  </si>
  <si>
    <t>2323 Barragan Licea Ramón</t>
  </si>
  <si>
    <t>DISTRITO  19 SAYULA</t>
  </si>
  <si>
    <t>2299 Serratos Díaz Raquel</t>
  </si>
  <si>
    <t>2300 Manzano López Mónica</t>
  </si>
  <si>
    <t>2301 González Huerta Karina</t>
  </si>
  <si>
    <t>2302 Fregoso  Flores Arturo</t>
  </si>
  <si>
    <t>2303 Ortega Romero Manuel</t>
  </si>
  <si>
    <t>2304 Vázquez López Cruz David</t>
  </si>
  <si>
    <t>2305 Figueroa Preciado María Del Rosario</t>
  </si>
  <si>
    <t>2306 Montes  Montes María Viridiana</t>
  </si>
  <si>
    <t>2307 López  Ramírez Juan Antonio</t>
  </si>
  <si>
    <t>DISTRITO  19 TAMAZULA DE GORDIANO</t>
  </si>
  <si>
    <t>2286 Contreras Pérez César Omar</t>
  </si>
  <si>
    <t>2287 Castañeda Castañeda Gema Alejandrina</t>
  </si>
  <si>
    <t>2288 Liberto Tejeda Patricia</t>
  </si>
  <si>
    <t>2289 Contreras Elizondo Juan Carlos</t>
  </si>
  <si>
    <t>2290 Patiño Cisneros Heriberto</t>
  </si>
  <si>
    <t>2291 Guízar Magaña Beatriz Del Pilar</t>
  </si>
  <si>
    <t>2292 García Gomar Irma Ruth</t>
  </si>
  <si>
    <t>2293 Del Toro Torres Alma Lizette</t>
  </si>
  <si>
    <t>2294 Amezcua Sigala Julio César</t>
  </si>
  <si>
    <t>2295 Mendez Montaño Laura Lucía</t>
  </si>
  <si>
    <t>2296 Romero Bocanegra Izmenia Iracema</t>
  </si>
  <si>
    <t>2297 Collado Barragán Juan José</t>
  </si>
  <si>
    <t>2298 Barajas Magaña Martha María</t>
  </si>
  <si>
    <t>2328 Rentería Gil María Luisa</t>
  </si>
  <si>
    <t>2330 Elizondo Arceo María Guadalupe</t>
  </si>
  <si>
    <t>DISTRITO 19 TAPALPA</t>
  </si>
  <si>
    <t>2281 Hernández López Araceli</t>
  </si>
  <si>
    <t>2282 López López Beatriz</t>
  </si>
  <si>
    <t>2283 Sandoval Nava Geronimo</t>
  </si>
  <si>
    <t>2284 Castillo Flores María Inés</t>
  </si>
  <si>
    <t>2285 María Hernández María Isabel</t>
  </si>
  <si>
    <t>DISTRITO 19 TECALITLAN</t>
  </si>
  <si>
    <t>2275 Chávez Del Toro José María</t>
  </si>
  <si>
    <t>2276 Melchor Ochoa Edlyn Alexandra</t>
  </si>
  <si>
    <t>2277 Sánchez Vargas Ma. Guadalupe</t>
  </si>
  <si>
    <t>2278 Soto Gallegos María Mireya</t>
  </si>
  <si>
    <t>2279 Mora Sánchez Olga Berenice</t>
  </si>
  <si>
    <t>2280 Vázquez Barajas Marcos</t>
  </si>
  <si>
    <t>2327 Barajas Reyna Edgar Omar</t>
  </si>
  <si>
    <t>DISTRITO  19 TOLIMAN</t>
  </si>
  <si>
    <t>2271 Espinoza Grajeda Ernaldo Yuval</t>
  </si>
  <si>
    <t>2272 Ramírez Velázquez Susana</t>
  </si>
  <si>
    <t>2273 Lázaro  Vargas María Dolores</t>
  </si>
  <si>
    <t>2274 Vargas Lucía Ma. Carolina</t>
  </si>
  <si>
    <t>DISTRITO 19 TONILA</t>
  </si>
  <si>
    <t>2268 Carrillo Lorenzana Rosa María</t>
  </si>
  <si>
    <t>2269 Rolón  Magaña Cyntia Elizabeth</t>
  </si>
  <si>
    <t>2270 Magaña Bautista María Auxiliadora</t>
  </si>
  <si>
    <t>DISTRITO  19 TUXPAN</t>
  </si>
  <si>
    <t>2258 Chávez Montoy Héctor Hugo</t>
  </si>
  <si>
    <t>2259 Morán  Hernández Damián</t>
  </si>
  <si>
    <t>2260 Rodríguez Cárdenas Adriana Deyanira</t>
  </si>
  <si>
    <t>2261 Martínez De La Cruz Juan José</t>
  </si>
  <si>
    <t>2262 Vázquez Cortés Bonifacio</t>
  </si>
  <si>
    <t>2263 Torres Gutiérrez Nayelli</t>
  </si>
  <si>
    <t>2264 Ríos Reyes Juan Pablo</t>
  </si>
  <si>
    <t>2265 Flores Alcaráz Tanhia Elizabeth</t>
  </si>
  <si>
    <t>2266 Torres Mendoza María Isabel</t>
  </si>
  <si>
    <t>2267 Durán Romero Lorena</t>
  </si>
  <si>
    <t>2326 Silva Orozco Christian Elias</t>
  </si>
  <si>
    <t>DISTRITO  19 ZAPOTILTIC</t>
  </si>
  <si>
    <t>2249 González Mejía María</t>
  </si>
  <si>
    <t>2250 Preciado  Macías Nestor</t>
  </si>
  <si>
    <t>2251 Ruelas Munguía Zenaida De Jesús</t>
  </si>
  <si>
    <t>2252 Vargas García Germán</t>
  </si>
  <si>
    <t>2253 Farías Sánchez José Luis</t>
  </si>
  <si>
    <t xml:space="preserve">2254 Vargas Reyes  Victor Hugo </t>
  </si>
  <si>
    <t>2255 Chávez Jiménez Olga</t>
  </si>
  <si>
    <t>2256 Lares Sánchez Suzana</t>
  </si>
  <si>
    <t>2257 Diego Negrete Jorge</t>
  </si>
  <si>
    <t>DISTRITO 19 ZAPOTITLAN DE VADILLO</t>
  </si>
  <si>
    <t>2246 Gálvez Ramírez Graciela</t>
  </si>
  <si>
    <t>2247 Contreras Contreras Juan</t>
  </si>
  <si>
    <t>2248 Magaña Villalvazo Jorge Omar</t>
  </si>
  <si>
    <t xml:space="preserve"> DISTRITO 20 TONALA</t>
  </si>
  <si>
    <t>2371 Álvarez Pulido Alejandra</t>
  </si>
  <si>
    <t>2372 Solorzano Maciel Ricardo Humberto</t>
  </si>
  <si>
    <t>2373 Reyes  Reyes Bibiana</t>
  </si>
  <si>
    <t>2374 Muñoz Rubio  Eleazer</t>
  </si>
  <si>
    <t>2375 Martínez Trejo Miguel Angel</t>
  </si>
  <si>
    <t>2376 Gutiérrez López Uriel</t>
  </si>
  <si>
    <t>2377 González Parada María Magdalena</t>
  </si>
  <si>
    <t>2378 Navarro Hernández Gloria Luz</t>
  </si>
  <si>
    <t>2379 Aguila Beas Rosa</t>
  </si>
  <si>
    <t>2380 Arana Orozco Laura Alicia</t>
  </si>
  <si>
    <t>2381 Arguelles Aguirre Luis Gerardo</t>
  </si>
  <si>
    <t>2382 Martínez Nuñez Janeth</t>
  </si>
  <si>
    <t>2383 Rodríguez Sánchez Manuel</t>
  </si>
  <si>
    <t>2384 Silva Sahagún Martha</t>
  </si>
  <si>
    <t>2385 Casián Silva Marisol</t>
  </si>
  <si>
    <t>2386 Murillo Lomeli Leticia Maribel</t>
  </si>
  <si>
    <t>2387 Ramírez Gómez Lluvia Celeste</t>
  </si>
  <si>
    <t>2388 Romero Ruvalcaba Martha Susana</t>
  </si>
  <si>
    <t>2389 Benitez Dávalos José Oscar</t>
  </si>
  <si>
    <t>2390 Valdovinos Tejada Carmen Gisela</t>
  </si>
  <si>
    <t>2391 Muñoz Romero María Dolores</t>
  </si>
  <si>
    <t>2392 Luevano Romero María De La Luz</t>
  </si>
  <si>
    <t>2393 Barriga  Pulido Ana María</t>
  </si>
  <si>
    <t>2394 Martínez Minor Karen</t>
  </si>
  <si>
    <t>2395 Esparza Cortéz Juan Jesús</t>
  </si>
  <si>
    <t>2396 Segura Manriquez Oswaldo</t>
  </si>
  <si>
    <t>2397 Solórzano García José Rodolfo</t>
  </si>
  <si>
    <t>2398 Guzmán Romero Omar</t>
  </si>
  <si>
    <t>2399 Gutiérrez Briseño María De Los Angeles</t>
  </si>
  <si>
    <t>2400 Cano Vázquez María De Lourdes</t>
  </si>
  <si>
    <t>2401 Ayón Escobedo Alberto</t>
  </si>
  <si>
    <t>2402 Arana Rojas Daniel</t>
  </si>
  <si>
    <t>2403 - Díaz Andrés Pedro</t>
  </si>
  <si>
    <t>2404 Hernández  Martínez Gerardo Ramón</t>
  </si>
  <si>
    <t>2405 Pedraza Ayón Fabiola Patricia</t>
  </si>
  <si>
    <t>2406 Muñoz Aceves Rosa</t>
  </si>
  <si>
    <t>2407 Pacheco Barrientos Humberto</t>
  </si>
  <si>
    <t>2408 Jacobo Martínez Gilberto</t>
  </si>
  <si>
    <t>2409 Salcedo  Alvizo Milton</t>
  </si>
  <si>
    <t>2410 Aceves Torres Ricardo</t>
  </si>
  <si>
    <t>2411 Pérez Ramírez Alejandro</t>
  </si>
  <si>
    <t>2412 Velasco Montaño Mario Alberto</t>
  </si>
  <si>
    <t>2413 Martínez Gutiérrez Carla Estefany</t>
  </si>
  <si>
    <t>2414 Mora González José Carlos</t>
  </si>
  <si>
    <t>2415 Ángel Macías Raúl Everardo</t>
  </si>
  <si>
    <t>2416 Ortíz Martín Del Campo Erika Paulina</t>
  </si>
  <si>
    <t>2417 López Rodríguez Hugo Eloy</t>
  </si>
  <si>
    <t>2418 Salas  Arciniega Leonardo Rubén</t>
  </si>
  <si>
    <t>2419 Estrada Vargas Fernando Gilberto</t>
  </si>
  <si>
    <t>2420 Andrés Fregoso José Luis</t>
  </si>
  <si>
    <t>2421 Rios Rojas Laura Sandra</t>
  </si>
  <si>
    <t>2422 Mejia González Laura Gabina</t>
  </si>
  <si>
    <t>2423 Avalos Alcaraz Eva Gabriela</t>
  </si>
  <si>
    <t>2424 Morales Hernández Luis Ángel</t>
  </si>
  <si>
    <t>2425 Morales Ruelas José Juan Manuel</t>
  </si>
  <si>
    <t>2426 Aguirre Martínez Amada</t>
  </si>
  <si>
    <t>2427 Sánchez Chávez Adriana Janette</t>
  </si>
  <si>
    <t>2428 Guzmán Sandoval María Reyna</t>
  </si>
  <si>
    <t>2429 Gaeta Gaeta Héctor</t>
  </si>
  <si>
    <t>2430 Morán Donato Juan Carlos</t>
  </si>
  <si>
    <t>2431 Fonseca Chitica Sergio</t>
  </si>
  <si>
    <t>2432 Balvaneda Olmedo Zaamar Mísael</t>
  </si>
  <si>
    <t>2433 Rodríguez González Jaime</t>
  </si>
  <si>
    <t>2434 Guarneros Ramírez Gloria Yazmin</t>
  </si>
  <si>
    <t>2435 Coronado Ayala Ricardo Filemon</t>
  </si>
  <si>
    <t>2436 López López Mayra Karina</t>
  </si>
  <si>
    <t>2437 Alcalá Díaz Alejandra Isabel</t>
  </si>
  <si>
    <t>2438 Lomeli Rodríguez Laura Elena</t>
  </si>
  <si>
    <t>2439 Elizarraras Alejandre Consuelo</t>
  </si>
  <si>
    <t>2441 Zuñiga Ascencio Martha Patricia</t>
  </si>
  <si>
    <t>2442 Avelar Gamboa Jesús Miguél</t>
  </si>
  <si>
    <t>2443 Quintero Nuño Ana Belén</t>
  </si>
  <si>
    <t>2444 Ruíz  Fernández Claudia Elena</t>
  </si>
  <si>
    <t>2445 Ruíz García Xochitl Mariela</t>
  </si>
  <si>
    <t>2446 Luévanos López Cecilia Magdalena</t>
  </si>
  <si>
    <t>2447 Ángel Macías Jorge Manuel</t>
  </si>
  <si>
    <t>2448 Ramos Barajas Nallely Selene</t>
  </si>
  <si>
    <t>2449 Ortega Marínez Javier</t>
  </si>
  <si>
    <t>2451 Villarreal Martínez Mirna Berenice</t>
  </si>
  <si>
    <t>2452 Coral Tirado Luis</t>
  </si>
  <si>
    <t>2453 Reza Esparza Angel de Jesús</t>
  </si>
  <si>
    <t>SUMA DE CAPACITADORES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</si>
</sst>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i/>
      <sz val="8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1" applyNumberFormat="1" applyFont="1" applyAlignment="1">
      <alignment horizontal="center"/>
    </xf>
    <xf numFmtId="0" fontId="3" fillId="0" borderId="0" xfId="1"/>
    <xf numFmtId="0" fontId="5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7" fillId="2" borderId="0" xfId="1" applyFont="1" applyFill="1" applyBorder="1"/>
    <xf numFmtId="0" fontId="6" fillId="2" borderId="0" xfId="1" applyFont="1" applyFill="1" applyBorder="1"/>
    <xf numFmtId="0" fontId="5" fillId="0" borderId="0" xfId="1" applyFont="1" applyBorder="1" applyAlignment="1">
      <alignment horizontal="center"/>
    </xf>
    <xf numFmtId="0" fontId="6" fillId="0" borderId="0" xfId="1" applyFont="1"/>
    <xf numFmtId="0" fontId="5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3" fillId="3" borderId="0" xfId="1" applyFill="1" applyBorder="1"/>
    <xf numFmtId="0" fontId="5" fillId="3" borderId="0" xfId="1" applyNumberFormat="1" applyFont="1" applyFill="1" applyBorder="1" applyAlignment="1">
      <alignment horizontal="center"/>
    </xf>
    <xf numFmtId="0" fontId="3" fillId="3" borderId="2" xfId="1" applyFill="1" applyBorder="1"/>
    <xf numFmtId="0" fontId="3" fillId="0" borderId="2" xfId="1" applyFont="1" applyBorder="1"/>
    <xf numFmtId="0" fontId="6" fillId="0" borderId="0" xfId="1" applyFont="1" applyBorder="1"/>
    <xf numFmtId="0" fontId="3" fillId="0" borderId="0" xfId="1" applyFill="1"/>
    <xf numFmtId="0" fontId="3" fillId="0" borderId="0" xfId="1" applyFont="1" applyFill="1" applyBorder="1"/>
    <xf numFmtId="0" fontId="3" fillId="3" borderId="0" xfId="1" applyFont="1" applyFill="1" applyBorder="1"/>
    <xf numFmtId="0" fontId="3" fillId="0" borderId="0" xfId="1" applyBorder="1"/>
    <xf numFmtId="0" fontId="3" fillId="4" borderId="0" xfId="1" applyFill="1" applyBorder="1"/>
    <xf numFmtId="0" fontId="3" fillId="3" borderId="0" xfId="1" applyFont="1" applyFill="1" applyBorder="1" applyAlignment="1">
      <alignment vertical="center" wrapText="1"/>
    </xf>
    <xf numFmtId="0" fontId="3" fillId="0" borderId="0" xfId="1" applyFill="1" applyBorder="1"/>
    <xf numFmtId="0" fontId="3" fillId="0" borderId="2" xfId="1" applyFill="1" applyBorder="1"/>
    <xf numFmtId="0" fontId="3" fillId="0" borderId="2" xfId="1" applyFont="1" applyFill="1" applyBorder="1"/>
    <xf numFmtId="0" fontId="3" fillId="3" borderId="0" xfId="1" applyFont="1" applyFill="1"/>
    <xf numFmtId="0" fontId="3" fillId="0" borderId="0" xfId="1" applyFont="1" applyFill="1"/>
    <xf numFmtId="0" fontId="3" fillId="3" borderId="2" xfId="1" applyFont="1" applyFill="1" applyBorder="1"/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4" borderId="0" xfId="1" applyFont="1" applyFill="1" applyBorder="1"/>
    <xf numFmtId="0" fontId="9" fillId="4" borderId="0" xfId="1" applyFont="1" applyFill="1" applyBorder="1" applyAlignment="1"/>
    <xf numFmtId="0" fontId="3" fillId="3" borderId="0" xfId="1" applyFill="1"/>
    <xf numFmtId="0" fontId="3" fillId="0" borderId="0" xfId="1" applyAlignment="1">
      <alignment vertical="center" wrapText="1"/>
    </xf>
    <xf numFmtId="0" fontId="9" fillId="0" borderId="0" xfId="1" applyFont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0" borderId="0" xfId="1" applyAlignment="1">
      <alignment horizontal="center"/>
    </xf>
    <xf numFmtId="0" fontId="3" fillId="0" borderId="2" xfId="1" applyBorder="1"/>
    <xf numFmtId="0" fontId="5" fillId="0" borderId="0" xfId="1" applyFont="1" applyBorder="1"/>
    <xf numFmtId="0" fontId="9" fillId="3" borderId="0" xfId="1" applyFont="1" applyFill="1" applyAlignment="1">
      <alignment vertical="center" wrapText="1"/>
    </xf>
    <xf numFmtId="0" fontId="3" fillId="0" borderId="3" xfId="1" applyBorder="1"/>
    <xf numFmtId="0" fontId="5" fillId="0" borderId="0" xfId="1" applyNumberFormat="1" applyFont="1" applyAlignment="1">
      <alignment vertical="center" wrapText="1"/>
    </xf>
    <xf numFmtId="164" fontId="3" fillId="3" borderId="0" xfId="1" applyNumberFormat="1" applyFont="1" applyFill="1" applyAlignment="1">
      <alignment vertical="center" wrapText="1"/>
    </xf>
    <xf numFmtId="164" fontId="3" fillId="0" borderId="0" xfId="1" applyNumberFormat="1" applyFont="1" applyBorder="1" applyAlignment="1">
      <alignment vertical="center" wrapText="1"/>
    </xf>
    <xf numFmtId="0" fontId="3" fillId="3" borderId="3" xfId="1" applyFill="1" applyBorder="1"/>
    <xf numFmtId="0" fontId="3" fillId="3" borderId="0" xfId="1" applyFill="1" applyAlignment="1">
      <alignment vertical="center" wrapText="1"/>
    </xf>
    <xf numFmtId="0" fontId="3" fillId="4" borderId="0" xfId="1" applyFont="1" applyFill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3" fillId="0" borderId="0" xfId="0" applyFont="1"/>
    <xf numFmtId="0" fontId="3" fillId="0" borderId="0" xfId="1" applyFont="1" applyBorder="1" applyAlignment="1">
      <alignment vertical="center" wrapText="1"/>
    </xf>
    <xf numFmtId="0" fontId="3" fillId="4" borderId="2" xfId="1" applyFill="1" applyBorder="1"/>
    <xf numFmtId="0" fontId="7" fillId="3" borderId="0" xfId="1" applyFont="1" applyFill="1" applyBorder="1" applyAlignment="1">
      <alignment horizontal="right"/>
    </xf>
    <xf numFmtId="0" fontId="7" fillId="0" borderId="0" xfId="1" applyNumberFormat="1" applyFont="1" applyAlignment="1">
      <alignment horizontal="center"/>
    </xf>
    <xf numFmtId="0" fontId="5" fillId="4" borderId="0" xfId="1" applyFont="1" applyFill="1"/>
    <xf numFmtId="0" fontId="3" fillId="4" borderId="0" xfId="1" applyFill="1"/>
    <xf numFmtId="0" fontId="7" fillId="5" borderId="0" xfId="1" applyFont="1" applyFill="1" applyBorder="1"/>
    <xf numFmtId="0" fontId="3" fillId="5" borderId="0" xfId="1" applyFill="1"/>
    <xf numFmtId="0" fontId="7" fillId="3" borderId="0" xfId="1" applyFont="1" applyFill="1" applyBorder="1"/>
    <xf numFmtId="0" fontId="3" fillId="4" borderId="0" xfId="1" applyFont="1" applyFill="1"/>
    <xf numFmtId="0" fontId="0" fillId="0" borderId="2" xfId="0" applyBorder="1"/>
    <xf numFmtId="0" fontId="5" fillId="3" borderId="0" xfId="1" applyNumberFormat="1" applyFont="1" applyFill="1" applyAlignment="1">
      <alignment horizontal="center"/>
    </xf>
    <xf numFmtId="0" fontId="2" fillId="0" borderId="0" xfId="1" applyFont="1"/>
    <xf numFmtId="0" fontId="5" fillId="3" borderId="0" xfId="1" applyFont="1" applyFill="1" applyBorder="1"/>
    <xf numFmtId="0" fontId="3" fillId="4" borderId="2" xfId="1" applyFont="1" applyFill="1" applyBorder="1"/>
    <xf numFmtId="0" fontId="0" fillId="4" borderId="0" xfId="0" applyFill="1"/>
    <xf numFmtId="0" fontId="11" fillId="0" borderId="0" xfId="0" applyFont="1" applyBorder="1"/>
    <xf numFmtId="0" fontId="11" fillId="0" borderId="2" xfId="0" applyFont="1" applyBorder="1"/>
    <xf numFmtId="0" fontId="2" fillId="4" borderId="0" xfId="1" applyFont="1" applyFill="1"/>
    <xf numFmtId="0" fontId="11" fillId="0" borderId="0" xfId="1" applyFont="1"/>
    <xf numFmtId="0" fontId="11" fillId="0" borderId="0" xfId="0" applyFont="1"/>
    <xf numFmtId="0" fontId="11" fillId="0" borderId="0" xfId="1" applyFont="1" applyBorder="1"/>
    <xf numFmtId="0" fontId="11" fillId="0" borderId="2" xfId="1" applyFont="1" applyBorder="1"/>
    <xf numFmtId="0" fontId="6" fillId="4" borderId="0" xfId="1" applyFont="1" applyFill="1" applyBorder="1"/>
    <xf numFmtId="0" fontId="6" fillId="4" borderId="0" xfId="1" applyFont="1" applyFill="1"/>
    <xf numFmtId="0" fontId="5" fillId="0" borderId="0" xfId="1" applyNumberFormat="1" applyFont="1" applyAlignment="1">
      <alignment horizontal="right"/>
    </xf>
    <xf numFmtId="0" fontId="2" fillId="0" borderId="0" xfId="0" applyFont="1"/>
    <xf numFmtId="0" fontId="12" fillId="0" borderId="0" xfId="0" applyFont="1"/>
    <xf numFmtId="0" fontId="0" fillId="4" borderId="2" xfId="0" applyFill="1" applyBorder="1"/>
    <xf numFmtId="0" fontId="1" fillId="0" borderId="0" xfId="1" applyFont="1"/>
    <xf numFmtId="0" fontId="7" fillId="0" borderId="0" xfId="1" applyFont="1" applyFill="1" applyBorder="1" applyAlignment="1">
      <alignment horizontal="right"/>
    </xf>
    <xf numFmtId="0" fontId="7" fillId="5" borderId="0" xfId="1" applyFont="1" applyFill="1"/>
    <xf numFmtId="0" fontId="13" fillId="5" borderId="0" xfId="1" applyFont="1" applyFill="1"/>
    <xf numFmtId="0" fontId="13" fillId="0" borderId="0" xfId="1" applyFont="1"/>
    <xf numFmtId="0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0" fontId="14" fillId="0" borderId="0" xfId="1" applyFont="1"/>
    <xf numFmtId="0" fontId="14" fillId="0" borderId="2" xfId="1" applyFont="1" applyBorder="1"/>
    <xf numFmtId="0" fontId="8" fillId="0" borderId="0" xfId="1" applyFont="1"/>
    <xf numFmtId="0" fontId="8" fillId="0" borderId="2" xfId="1" applyFont="1" applyBorder="1"/>
    <xf numFmtId="0" fontId="3" fillId="0" borderId="4" xfId="1" applyBorder="1"/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1" applyFont="1" applyBorder="1" applyAlignment="1">
      <alignment horizontal="right"/>
    </xf>
    <xf numFmtId="164" fontId="0" fillId="0" borderId="0" xfId="0" applyNumberFormat="1"/>
    <xf numFmtId="164" fontId="0" fillId="0" borderId="2" xfId="0" applyNumberFormat="1" applyBorder="1"/>
    <xf numFmtId="0" fontId="7" fillId="4" borderId="0" xfId="1" applyFont="1" applyFill="1" applyBorder="1"/>
    <xf numFmtId="0" fontId="5" fillId="4" borderId="0" xfId="1" applyFont="1" applyFill="1" applyBorder="1"/>
    <xf numFmtId="164" fontId="2" fillId="0" borderId="0" xfId="0" applyNumberFormat="1" applyFont="1"/>
    <xf numFmtId="0" fontId="2" fillId="4" borderId="0" xfId="0" applyFont="1" applyFill="1"/>
    <xf numFmtId="0" fontId="0" fillId="4" borderId="0" xfId="0" applyFill="1" applyBorder="1"/>
    <xf numFmtId="0" fontId="0" fillId="0" borderId="0" xfId="0" applyFill="1" applyBorder="1"/>
    <xf numFmtId="0" fontId="12" fillId="4" borderId="0" xfId="0" applyFont="1" applyFill="1"/>
    <xf numFmtId="0" fontId="16" fillId="0" borderId="0" xfId="1" applyFont="1" applyFill="1" applyBorder="1" applyAlignment="1">
      <alignment horizontal="right"/>
    </xf>
    <xf numFmtId="0" fontId="0" fillId="5" borderId="0" xfId="0" applyFill="1"/>
    <xf numFmtId="164" fontId="0" fillId="0" borderId="0" xfId="0" applyNumberFormat="1" applyFont="1"/>
    <xf numFmtId="0" fontId="5" fillId="4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0" xfId="0" applyFont="1" applyFill="1"/>
    <xf numFmtId="0" fontId="17" fillId="0" borderId="0" xfId="0" applyFont="1" applyAlignment="1">
      <alignment horizontal="center"/>
    </xf>
    <xf numFmtId="0" fontId="6" fillId="0" borderId="0" xfId="1" applyFont="1" applyAlignment="1">
      <alignment horizontal="right"/>
    </xf>
    <xf numFmtId="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WUK3519"/>
  <sheetViews>
    <sheetView tabSelected="1" topLeftCell="A49" zoomScale="120" zoomScaleNormal="120" workbookViewId="0">
      <selection activeCell="C57" sqref="C57"/>
    </sheetView>
  </sheetViews>
  <sheetFormatPr baseColWidth="10" defaultRowHeight="15" x14ac:dyDescent="0.2"/>
  <cols>
    <col min="1" max="1" width="7.85546875" style="3" customWidth="1"/>
    <col min="2" max="2" width="46.5703125" style="2" customWidth="1"/>
    <col min="3" max="3" width="41.7109375" style="2" customWidth="1"/>
    <col min="4" max="4" width="6.5703125" style="1" customWidth="1"/>
    <col min="5" max="228" width="11.42578125" style="2"/>
    <col min="229" max="229" width="7.85546875" style="2" customWidth="1"/>
    <col min="230" max="230" width="46.5703125" style="2" customWidth="1"/>
    <col min="231" max="231" width="42.85546875" style="2" customWidth="1"/>
    <col min="232" max="232" width="5.85546875" style="2" customWidth="1"/>
    <col min="233" max="233" width="24.140625" style="2" customWidth="1"/>
    <col min="234" max="484" width="11.42578125" style="2"/>
    <col min="485" max="485" width="7.85546875" style="2" customWidth="1"/>
    <col min="486" max="486" width="46.5703125" style="2" customWidth="1"/>
    <col min="487" max="487" width="42.85546875" style="2" customWidth="1"/>
    <col min="488" max="488" width="5.85546875" style="2" customWidth="1"/>
    <col min="489" max="489" width="24.140625" style="2" customWidth="1"/>
    <col min="490" max="740" width="11.42578125" style="2"/>
    <col min="741" max="741" width="7.85546875" style="2" customWidth="1"/>
    <col min="742" max="742" width="46.5703125" style="2" customWidth="1"/>
    <col min="743" max="743" width="42.85546875" style="2" customWidth="1"/>
    <col min="744" max="744" width="5.85546875" style="2" customWidth="1"/>
    <col min="745" max="745" width="24.140625" style="2" customWidth="1"/>
    <col min="746" max="996" width="11.42578125" style="2"/>
    <col min="997" max="997" width="7.85546875" style="2" customWidth="1"/>
    <col min="998" max="998" width="46.5703125" style="2" customWidth="1"/>
    <col min="999" max="999" width="42.85546875" style="2" customWidth="1"/>
    <col min="1000" max="1000" width="5.85546875" style="2" customWidth="1"/>
    <col min="1001" max="1001" width="24.140625" style="2" customWidth="1"/>
    <col min="1002" max="1252" width="11.42578125" style="2"/>
    <col min="1253" max="1253" width="7.85546875" style="2" customWidth="1"/>
    <col min="1254" max="1254" width="46.5703125" style="2" customWidth="1"/>
    <col min="1255" max="1255" width="42.85546875" style="2" customWidth="1"/>
    <col min="1256" max="1256" width="5.85546875" style="2" customWidth="1"/>
    <col min="1257" max="1257" width="24.140625" style="2" customWidth="1"/>
    <col min="1258" max="1508" width="11.42578125" style="2"/>
    <col min="1509" max="1509" width="7.85546875" style="2" customWidth="1"/>
    <col min="1510" max="1510" width="46.5703125" style="2" customWidth="1"/>
    <col min="1511" max="1511" width="42.85546875" style="2" customWidth="1"/>
    <col min="1512" max="1512" width="5.85546875" style="2" customWidth="1"/>
    <col min="1513" max="1513" width="24.140625" style="2" customWidth="1"/>
    <col min="1514" max="1764" width="11.42578125" style="2"/>
    <col min="1765" max="1765" width="7.85546875" style="2" customWidth="1"/>
    <col min="1766" max="1766" width="46.5703125" style="2" customWidth="1"/>
    <col min="1767" max="1767" width="42.85546875" style="2" customWidth="1"/>
    <col min="1768" max="1768" width="5.85546875" style="2" customWidth="1"/>
    <col min="1769" max="1769" width="24.140625" style="2" customWidth="1"/>
    <col min="1770" max="2020" width="11.42578125" style="2"/>
    <col min="2021" max="2021" width="7.85546875" style="2" customWidth="1"/>
    <col min="2022" max="2022" width="46.5703125" style="2" customWidth="1"/>
    <col min="2023" max="2023" width="42.85546875" style="2" customWidth="1"/>
    <col min="2024" max="2024" width="5.85546875" style="2" customWidth="1"/>
    <col min="2025" max="2025" width="24.140625" style="2" customWidth="1"/>
    <col min="2026" max="2276" width="11.42578125" style="2"/>
    <col min="2277" max="2277" width="7.85546875" style="2" customWidth="1"/>
    <col min="2278" max="2278" width="46.5703125" style="2" customWidth="1"/>
    <col min="2279" max="2279" width="42.85546875" style="2" customWidth="1"/>
    <col min="2280" max="2280" width="5.85546875" style="2" customWidth="1"/>
    <col min="2281" max="2281" width="24.140625" style="2" customWidth="1"/>
    <col min="2282" max="2532" width="11.42578125" style="2"/>
    <col min="2533" max="2533" width="7.85546875" style="2" customWidth="1"/>
    <col min="2534" max="2534" width="46.5703125" style="2" customWidth="1"/>
    <col min="2535" max="2535" width="42.85546875" style="2" customWidth="1"/>
    <col min="2536" max="2536" width="5.85546875" style="2" customWidth="1"/>
    <col min="2537" max="2537" width="24.140625" style="2" customWidth="1"/>
    <col min="2538" max="2788" width="11.42578125" style="2"/>
    <col min="2789" max="2789" width="7.85546875" style="2" customWidth="1"/>
    <col min="2790" max="2790" width="46.5703125" style="2" customWidth="1"/>
    <col min="2791" max="2791" width="42.85546875" style="2" customWidth="1"/>
    <col min="2792" max="2792" width="5.85546875" style="2" customWidth="1"/>
    <col min="2793" max="2793" width="24.140625" style="2" customWidth="1"/>
    <col min="2794" max="3044" width="11.42578125" style="2"/>
    <col min="3045" max="3045" width="7.85546875" style="2" customWidth="1"/>
    <col min="3046" max="3046" width="46.5703125" style="2" customWidth="1"/>
    <col min="3047" max="3047" width="42.85546875" style="2" customWidth="1"/>
    <col min="3048" max="3048" width="5.85546875" style="2" customWidth="1"/>
    <col min="3049" max="3049" width="24.140625" style="2" customWidth="1"/>
    <col min="3050" max="3300" width="11.42578125" style="2"/>
    <col min="3301" max="3301" width="7.85546875" style="2" customWidth="1"/>
    <col min="3302" max="3302" width="46.5703125" style="2" customWidth="1"/>
    <col min="3303" max="3303" width="42.85546875" style="2" customWidth="1"/>
    <col min="3304" max="3304" width="5.85546875" style="2" customWidth="1"/>
    <col min="3305" max="3305" width="24.140625" style="2" customWidth="1"/>
    <col min="3306" max="3556" width="11.42578125" style="2"/>
    <col min="3557" max="3557" width="7.85546875" style="2" customWidth="1"/>
    <col min="3558" max="3558" width="46.5703125" style="2" customWidth="1"/>
    <col min="3559" max="3559" width="42.85546875" style="2" customWidth="1"/>
    <col min="3560" max="3560" width="5.85546875" style="2" customWidth="1"/>
    <col min="3561" max="3561" width="24.140625" style="2" customWidth="1"/>
    <col min="3562" max="3812" width="11.42578125" style="2"/>
    <col min="3813" max="3813" width="7.85546875" style="2" customWidth="1"/>
    <col min="3814" max="3814" width="46.5703125" style="2" customWidth="1"/>
    <col min="3815" max="3815" width="42.85546875" style="2" customWidth="1"/>
    <col min="3816" max="3816" width="5.85546875" style="2" customWidth="1"/>
    <col min="3817" max="3817" width="24.140625" style="2" customWidth="1"/>
    <col min="3818" max="4068" width="11.42578125" style="2"/>
    <col min="4069" max="4069" width="7.85546875" style="2" customWidth="1"/>
    <col min="4070" max="4070" width="46.5703125" style="2" customWidth="1"/>
    <col min="4071" max="4071" width="42.85546875" style="2" customWidth="1"/>
    <col min="4072" max="4072" width="5.85546875" style="2" customWidth="1"/>
    <col min="4073" max="4073" width="24.140625" style="2" customWidth="1"/>
    <col min="4074" max="4324" width="11.42578125" style="2"/>
    <col min="4325" max="4325" width="7.85546875" style="2" customWidth="1"/>
    <col min="4326" max="4326" width="46.5703125" style="2" customWidth="1"/>
    <col min="4327" max="4327" width="42.85546875" style="2" customWidth="1"/>
    <col min="4328" max="4328" width="5.85546875" style="2" customWidth="1"/>
    <col min="4329" max="4329" width="24.140625" style="2" customWidth="1"/>
    <col min="4330" max="4580" width="11.42578125" style="2"/>
    <col min="4581" max="4581" width="7.85546875" style="2" customWidth="1"/>
    <col min="4582" max="4582" width="46.5703125" style="2" customWidth="1"/>
    <col min="4583" max="4583" width="42.85546875" style="2" customWidth="1"/>
    <col min="4584" max="4584" width="5.85546875" style="2" customWidth="1"/>
    <col min="4585" max="4585" width="24.140625" style="2" customWidth="1"/>
    <col min="4586" max="4836" width="11.42578125" style="2"/>
    <col min="4837" max="4837" width="7.85546875" style="2" customWidth="1"/>
    <col min="4838" max="4838" width="46.5703125" style="2" customWidth="1"/>
    <col min="4839" max="4839" width="42.85546875" style="2" customWidth="1"/>
    <col min="4840" max="4840" width="5.85546875" style="2" customWidth="1"/>
    <col min="4841" max="4841" width="24.140625" style="2" customWidth="1"/>
    <col min="4842" max="5092" width="11.42578125" style="2"/>
    <col min="5093" max="5093" width="7.85546875" style="2" customWidth="1"/>
    <col min="5094" max="5094" width="46.5703125" style="2" customWidth="1"/>
    <col min="5095" max="5095" width="42.85546875" style="2" customWidth="1"/>
    <col min="5096" max="5096" width="5.85546875" style="2" customWidth="1"/>
    <col min="5097" max="5097" width="24.140625" style="2" customWidth="1"/>
    <col min="5098" max="5348" width="11.42578125" style="2"/>
    <col min="5349" max="5349" width="7.85546875" style="2" customWidth="1"/>
    <col min="5350" max="5350" width="46.5703125" style="2" customWidth="1"/>
    <col min="5351" max="5351" width="42.85546875" style="2" customWidth="1"/>
    <col min="5352" max="5352" width="5.85546875" style="2" customWidth="1"/>
    <col min="5353" max="5353" width="24.140625" style="2" customWidth="1"/>
    <col min="5354" max="5604" width="11.42578125" style="2"/>
    <col min="5605" max="5605" width="7.85546875" style="2" customWidth="1"/>
    <col min="5606" max="5606" width="46.5703125" style="2" customWidth="1"/>
    <col min="5607" max="5607" width="42.85546875" style="2" customWidth="1"/>
    <col min="5608" max="5608" width="5.85546875" style="2" customWidth="1"/>
    <col min="5609" max="5609" width="24.140625" style="2" customWidth="1"/>
    <col min="5610" max="5860" width="11.42578125" style="2"/>
    <col min="5861" max="5861" width="7.85546875" style="2" customWidth="1"/>
    <col min="5862" max="5862" width="46.5703125" style="2" customWidth="1"/>
    <col min="5863" max="5863" width="42.85546875" style="2" customWidth="1"/>
    <col min="5864" max="5864" width="5.85546875" style="2" customWidth="1"/>
    <col min="5865" max="5865" width="24.140625" style="2" customWidth="1"/>
    <col min="5866" max="6116" width="11.42578125" style="2"/>
    <col min="6117" max="6117" width="7.85546875" style="2" customWidth="1"/>
    <col min="6118" max="6118" width="46.5703125" style="2" customWidth="1"/>
    <col min="6119" max="6119" width="42.85546875" style="2" customWidth="1"/>
    <col min="6120" max="6120" width="5.85546875" style="2" customWidth="1"/>
    <col min="6121" max="6121" width="24.140625" style="2" customWidth="1"/>
    <col min="6122" max="6372" width="11.42578125" style="2"/>
    <col min="6373" max="6373" width="7.85546875" style="2" customWidth="1"/>
    <col min="6374" max="6374" width="46.5703125" style="2" customWidth="1"/>
    <col min="6375" max="6375" width="42.85546875" style="2" customWidth="1"/>
    <col min="6376" max="6376" width="5.85546875" style="2" customWidth="1"/>
    <col min="6377" max="6377" width="24.140625" style="2" customWidth="1"/>
    <col min="6378" max="6628" width="11.42578125" style="2"/>
    <col min="6629" max="6629" width="7.85546875" style="2" customWidth="1"/>
    <col min="6630" max="6630" width="46.5703125" style="2" customWidth="1"/>
    <col min="6631" max="6631" width="42.85546875" style="2" customWidth="1"/>
    <col min="6632" max="6632" width="5.85546875" style="2" customWidth="1"/>
    <col min="6633" max="6633" width="24.140625" style="2" customWidth="1"/>
    <col min="6634" max="6884" width="11.42578125" style="2"/>
    <col min="6885" max="6885" width="7.85546875" style="2" customWidth="1"/>
    <col min="6886" max="6886" width="46.5703125" style="2" customWidth="1"/>
    <col min="6887" max="6887" width="42.85546875" style="2" customWidth="1"/>
    <col min="6888" max="6888" width="5.85546875" style="2" customWidth="1"/>
    <col min="6889" max="6889" width="24.140625" style="2" customWidth="1"/>
    <col min="6890" max="7140" width="11.42578125" style="2"/>
    <col min="7141" max="7141" width="7.85546875" style="2" customWidth="1"/>
    <col min="7142" max="7142" width="46.5703125" style="2" customWidth="1"/>
    <col min="7143" max="7143" width="42.85546875" style="2" customWidth="1"/>
    <col min="7144" max="7144" width="5.85546875" style="2" customWidth="1"/>
    <col min="7145" max="7145" width="24.140625" style="2" customWidth="1"/>
    <col min="7146" max="7396" width="11.42578125" style="2"/>
    <col min="7397" max="7397" width="7.85546875" style="2" customWidth="1"/>
    <col min="7398" max="7398" width="46.5703125" style="2" customWidth="1"/>
    <col min="7399" max="7399" width="42.85546875" style="2" customWidth="1"/>
    <col min="7400" max="7400" width="5.85546875" style="2" customWidth="1"/>
    <col min="7401" max="7401" width="24.140625" style="2" customWidth="1"/>
    <col min="7402" max="7652" width="11.42578125" style="2"/>
    <col min="7653" max="7653" width="7.85546875" style="2" customWidth="1"/>
    <col min="7654" max="7654" width="46.5703125" style="2" customWidth="1"/>
    <col min="7655" max="7655" width="42.85546875" style="2" customWidth="1"/>
    <col min="7656" max="7656" width="5.85546875" style="2" customWidth="1"/>
    <col min="7657" max="7657" width="24.140625" style="2" customWidth="1"/>
    <col min="7658" max="7908" width="11.42578125" style="2"/>
    <col min="7909" max="7909" width="7.85546875" style="2" customWidth="1"/>
    <col min="7910" max="7910" width="46.5703125" style="2" customWidth="1"/>
    <col min="7911" max="7911" width="42.85546875" style="2" customWidth="1"/>
    <col min="7912" max="7912" width="5.85546875" style="2" customWidth="1"/>
    <col min="7913" max="7913" width="24.140625" style="2" customWidth="1"/>
    <col min="7914" max="8164" width="11.42578125" style="2"/>
    <col min="8165" max="8165" width="7.85546875" style="2" customWidth="1"/>
    <col min="8166" max="8166" width="46.5703125" style="2" customWidth="1"/>
    <col min="8167" max="8167" width="42.85546875" style="2" customWidth="1"/>
    <col min="8168" max="8168" width="5.85546875" style="2" customWidth="1"/>
    <col min="8169" max="8169" width="24.140625" style="2" customWidth="1"/>
    <col min="8170" max="8420" width="11.42578125" style="2"/>
    <col min="8421" max="8421" width="7.85546875" style="2" customWidth="1"/>
    <col min="8422" max="8422" width="46.5703125" style="2" customWidth="1"/>
    <col min="8423" max="8423" width="42.85546875" style="2" customWidth="1"/>
    <col min="8424" max="8424" width="5.85546875" style="2" customWidth="1"/>
    <col min="8425" max="8425" width="24.140625" style="2" customWidth="1"/>
    <col min="8426" max="8676" width="11.42578125" style="2"/>
    <col min="8677" max="8677" width="7.85546875" style="2" customWidth="1"/>
    <col min="8678" max="8678" width="46.5703125" style="2" customWidth="1"/>
    <col min="8679" max="8679" width="42.85546875" style="2" customWidth="1"/>
    <col min="8680" max="8680" width="5.85546875" style="2" customWidth="1"/>
    <col min="8681" max="8681" width="24.140625" style="2" customWidth="1"/>
    <col min="8682" max="8932" width="11.42578125" style="2"/>
    <col min="8933" max="8933" width="7.85546875" style="2" customWidth="1"/>
    <col min="8934" max="8934" width="46.5703125" style="2" customWidth="1"/>
    <col min="8935" max="8935" width="42.85546875" style="2" customWidth="1"/>
    <col min="8936" max="8936" width="5.85546875" style="2" customWidth="1"/>
    <col min="8937" max="8937" width="24.140625" style="2" customWidth="1"/>
    <col min="8938" max="9188" width="11.42578125" style="2"/>
    <col min="9189" max="9189" width="7.85546875" style="2" customWidth="1"/>
    <col min="9190" max="9190" width="46.5703125" style="2" customWidth="1"/>
    <col min="9191" max="9191" width="42.85546875" style="2" customWidth="1"/>
    <col min="9192" max="9192" width="5.85546875" style="2" customWidth="1"/>
    <col min="9193" max="9193" width="24.140625" style="2" customWidth="1"/>
    <col min="9194" max="9444" width="11.42578125" style="2"/>
    <col min="9445" max="9445" width="7.85546875" style="2" customWidth="1"/>
    <col min="9446" max="9446" width="46.5703125" style="2" customWidth="1"/>
    <col min="9447" max="9447" width="42.85546875" style="2" customWidth="1"/>
    <col min="9448" max="9448" width="5.85546875" style="2" customWidth="1"/>
    <col min="9449" max="9449" width="24.140625" style="2" customWidth="1"/>
    <col min="9450" max="9700" width="11.42578125" style="2"/>
    <col min="9701" max="9701" width="7.85546875" style="2" customWidth="1"/>
    <col min="9702" max="9702" width="46.5703125" style="2" customWidth="1"/>
    <col min="9703" max="9703" width="42.85546875" style="2" customWidth="1"/>
    <col min="9704" max="9704" width="5.85546875" style="2" customWidth="1"/>
    <col min="9705" max="9705" width="24.140625" style="2" customWidth="1"/>
    <col min="9706" max="9956" width="11.42578125" style="2"/>
    <col min="9957" max="9957" width="7.85546875" style="2" customWidth="1"/>
    <col min="9958" max="9958" width="46.5703125" style="2" customWidth="1"/>
    <col min="9959" max="9959" width="42.85546875" style="2" customWidth="1"/>
    <col min="9960" max="9960" width="5.85546875" style="2" customWidth="1"/>
    <col min="9961" max="9961" width="24.140625" style="2" customWidth="1"/>
    <col min="9962" max="10212" width="11.42578125" style="2"/>
    <col min="10213" max="10213" width="7.85546875" style="2" customWidth="1"/>
    <col min="10214" max="10214" width="46.5703125" style="2" customWidth="1"/>
    <col min="10215" max="10215" width="42.85546875" style="2" customWidth="1"/>
    <col min="10216" max="10216" width="5.85546875" style="2" customWidth="1"/>
    <col min="10217" max="10217" width="24.140625" style="2" customWidth="1"/>
    <col min="10218" max="10468" width="11.42578125" style="2"/>
    <col min="10469" max="10469" width="7.85546875" style="2" customWidth="1"/>
    <col min="10470" max="10470" width="46.5703125" style="2" customWidth="1"/>
    <col min="10471" max="10471" width="42.85546875" style="2" customWidth="1"/>
    <col min="10472" max="10472" width="5.85546875" style="2" customWidth="1"/>
    <col min="10473" max="10473" width="24.140625" style="2" customWidth="1"/>
    <col min="10474" max="10724" width="11.42578125" style="2"/>
    <col min="10725" max="10725" width="7.85546875" style="2" customWidth="1"/>
    <col min="10726" max="10726" width="46.5703125" style="2" customWidth="1"/>
    <col min="10727" max="10727" width="42.85546875" style="2" customWidth="1"/>
    <col min="10728" max="10728" width="5.85546875" style="2" customWidth="1"/>
    <col min="10729" max="10729" width="24.140625" style="2" customWidth="1"/>
    <col min="10730" max="10980" width="11.42578125" style="2"/>
    <col min="10981" max="10981" width="7.85546875" style="2" customWidth="1"/>
    <col min="10982" max="10982" width="46.5703125" style="2" customWidth="1"/>
    <col min="10983" max="10983" width="42.85546875" style="2" customWidth="1"/>
    <col min="10984" max="10984" width="5.85546875" style="2" customWidth="1"/>
    <col min="10985" max="10985" width="24.140625" style="2" customWidth="1"/>
    <col min="10986" max="11236" width="11.42578125" style="2"/>
    <col min="11237" max="11237" width="7.85546875" style="2" customWidth="1"/>
    <col min="11238" max="11238" width="46.5703125" style="2" customWidth="1"/>
    <col min="11239" max="11239" width="42.85546875" style="2" customWidth="1"/>
    <col min="11240" max="11240" width="5.85546875" style="2" customWidth="1"/>
    <col min="11241" max="11241" width="24.140625" style="2" customWidth="1"/>
    <col min="11242" max="11492" width="11.42578125" style="2"/>
    <col min="11493" max="11493" width="7.85546875" style="2" customWidth="1"/>
    <col min="11494" max="11494" width="46.5703125" style="2" customWidth="1"/>
    <col min="11495" max="11495" width="42.85546875" style="2" customWidth="1"/>
    <col min="11496" max="11496" width="5.85546875" style="2" customWidth="1"/>
    <col min="11497" max="11497" width="24.140625" style="2" customWidth="1"/>
    <col min="11498" max="11748" width="11.42578125" style="2"/>
    <col min="11749" max="11749" width="7.85546875" style="2" customWidth="1"/>
    <col min="11750" max="11750" width="46.5703125" style="2" customWidth="1"/>
    <col min="11751" max="11751" width="42.85546875" style="2" customWidth="1"/>
    <col min="11752" max="11752" width="5.85546875" style="2" customWidth="1"/>
    <col min="11753" max="11753" width="24.140625" style="2" customWidth="1"/>
    <col min="11754" max="12004" width="11.42578125" style="2"/>
    <col min="12005" max="12005" width="7.85546875" style="2" customWidth="1"/>
    <col min="12006" max="12006" width="46.5703125" style="2" customWidth="1"/>
    <col min="12007" max="12007" width="42.85546875" style="2" customWidth="1"/>
    <col min="12008" max="12008" width="5.85546875" style="2" customWidth="1"/>
    <col min="12009" max="12009" width="24.140625" style="2" customWidth="1"/>
    <col min="12010" max="12260" width="11.42578125" style="2"/>
    <col min="12261" max="12261" width="7.85546875" style="2" customWidth="1"/>
    <col min="12262" max="12262" width="46.5703125" style="2" customWidth="1"/>
    <col min="12263" max="12263" width="42.85546875" style="2" customWidth="1"/>
    <col min="12264" max="12264" width="5.85546875" style="2" customWidth="1"/>
    <col min="12265" max="12265" width="24.140625" style="2" customWidth="1"/>
    <col min="12266" max="12516" width="11.42578125" style="2"/>
    <col min="12517" max="12517" width="7.85546875" style="2" customWidth="1"/>
    <col min="12518" max="12518" width="46.5703125" style="2" customWidth="1"/>
    <col min="12519" max="12519" width="42.85546875" style="2" customWidth="1"/>
    <col min="12520" max="12520" width="5.85546875" style="2" customWidth="1"/>
    <col min="12521" max="12521" width="24.140625" style="2" customWidth="1"/>
    <col min="12522" max="12772" width="11.42578125" style="2"/>
    <col min="12773" max="12773" width="7.85546875" style="2" customWidth="1"/>
    <col min="12774" max="12774" width="46.5703125" style="2" customWidth="1"/>
    <col min="12775" max="12775" width="42.85546875" style="2" customWidth="1"/>
    <col min="12776" max="12776" width="5.85546875" style="2" customWidth="1"/>
    <col min="12777" max="12777" width="24.140625" style="2" customWidth="1"/>
    <col min="12778" max="13028" width="11.42578125" style="2"/>
    <col min="13029" max="13029" width="7.85546875" style="2" customWidth="1"/>
    <col min="13030" max="13030" width="46.5703125" style="2" customWidth="1"/>
    <col min="13031" max="13031" width="42.85546875" style="2" customWidth="1"/>
    <col min="13032" max="13032" width="5.85546875" style="2" customWidth="1"/>
    <col min="13033" max="13033" width="24.140625" style="2" customWidth="1"/>
    <col min="13034" max="13284" width="11.42578125" style="2"/>
    <col min="13285" max="13285" width="7.85546875" style="2" customWidth="1"/>
    <col min="13286" max="13286" width="46.5703125" style="2" customWidth="1"/>
    <col min="13287" max="13287" width="42.85546875" style="2" customWidth="1"/>
    <col min="13288" max="13288" width="5.85546875" style="2" customWidth="1"/>
    <col min="13289" max="13289" width="24.140625" style="2" customWidth="1"/>
    <col min="13290" max="13540" width="11.42578125" style="2"/>
    <col min="13541" max="13541" width="7.85546875" style="2" customWidth="1"/>
    <col min="13542" max="13542" width="46.5703125" style="2" customWidth="1"/>
    <col min="13543" max="13543" width="42.85546875" style="2" customWidth="1"/>
    <col min="13544" max="13544" width="5.85546875" style="2" customWidth="1"/>
    <col min="13545" max="13545" width="24.140625" style="2" customWidth="1"/>
    <col min="13546" max="13796" width="11.42578125" style="2"/>
    <col min="13797" max="13797" width="7.85546875" style="2" customWidth="1"/>
    <col min="13798" max="13798" width="46.5703125" style="2" customWidth="1"/>
    <col min="13799" max="13799" width="42.85546875" style="2" customWidth="1"/>
    <col min="13800" max="13800" width="5.85546875" style="2" customWidth="1"/>
    <col min="13801" max="13801" width="24.140625" style="2" customWidth="1"/>
    <col min="13802" max="14052" width="11.42578125" style="2"/>
    <col min="14053" max="14053" width="7.85546875" style="2" customWidth="1"/>
    <col min="14054" max="14054" width="46.5703125" style="2" customWidth="1"/>
    <col min="14055" max="14055" width="42.85546875" style="2" customWidth="1"/>
    <col min="14056" max="14056" width="5.85546875" style="2" customWidth="1"/>
    <col min="14057" max="14057" width="24.140625" style="2" customWidth="1"/>
    <col min="14058" max="14308" width="11.42578125" style="2"/>
    <col min="14309" max="14309" width="7.85546875" style="2" customWidth="1"/>
    <col min="14310" max="14310" width="46.5703125" style="2" customWidth="1"/>
    <col min="14311" max="14311" width="42.85546875" style="2" customWidth="1"/>
    <col min="14312" max="14312" width="5.85546875" style="2" customWidth="1"/>
    <col min="14313" max="14313" width="24.140625" style="2" customWidth="1"/>
    <col min="14314" max="14564" width="11.42578125" style="2"/>
    <col min="14565" max="14565" width="7.85546875" style="2" customWidth="1"/>
    <col min="14566" max="14566" width="46.5703125" style="2" customWidth="1"/>
    <col min="14567" max="14567" width="42.85546875" style="2" customWidth="1"/>
    <col min="14568" max="14568" width="5.85546875" style="2" customWidth="1"/>
    <col min="14569" max="14569" width="24.140625" style="2" customWidth="1"/>
    <col min="14570" max="14820" width="11.42578125" style="2"/>
    <col min="14821" max="14821" width="7.85546875" style="2" customWidth="1"/>
    <col min="14822" max="14822" width="46.5703125" style="2" customWidth="1"/>
    <col min="14823" max="14823" width="42.85546875" style="2" customWidth="1"/>
    <col min="14824" max="14824" width="5.85546875" style="2" customWidth="1"/>
    <col min="14825" max="14825" width="24.140625" style="2" customWidth="1"/>
    <col min="14826" max="15076" width="11.42578125" style="2"/>
    <col min="15077" max="15077" width="7.85546875" style="2" customWidth="1"/>
    <col min="15078" max="15078" width="46.5703125" style="2" customWidth="1"/>
    <col min="15079" max="15079" width="42.85546875" style="2" customWidth="1"/>
    <col min="15080" max="15080" width="5.85546875" style="2" customWidth="1"/>
    <col min="15081" max="15081" width="24.140625" style="2" customWidth="1"/>
    <col min="15082" max="15332" width="11.42578125" style="2"/>
    <col min="15333" max="15333" width="7.85546875" style="2" customWidth="1"/>
    <col min="15334" max="15334" width="46.5703125" style="2" customWidth="1"/>
    <col min="15335" max="15335" width="42.85546875" style="2" customWidth="1"/>
    <col min="15336" max="15336" width="5.85546875" style="2" customWidth="1"/>
    <col min="15337" max="15337" width="24.140625" style="2" customWidth="1"/>
    <col min="15338" max="15588" width="11.42578125" style="2"/>
    <col min="15589" max="15589" width="7.85546875" style="2" customWidth="1"/>
    <col min="15590" max="15590" width="46.5703125" style="2" customWidth="1"/>
    <col min="15591" max="15591" width="42.85546875" style="2" customWidth="1"/>
    <col min="15592" max="15592" width="5.85546875" style="2" customWidth="1"/>
    <col min="15593" max="15593" width="24.140625" style="2" customWidth="1"/>
    <col min="15594" max="15844" width="11.42578125" style="2"/>
    <col min="15845" max="15845" width="7.85546875" style="2" customWidth="1"/>
    <col min="15846" max="15846" width="46.5703125" style="2" customWidth="1"/>
    <col min="15847" max="15847" width="42.85546875" style="2" customWidth="1"/>
    <col min="15848" max="15848" width="5.85546875" style="2" customWidth="1"/>
    <col min="15849" max="15849" width="24.140625" style="2" customWidth="1"/>
    <col min="15850" max="16100" width="11.42578125" style="2"/>
    <col min="16101" max="16101" width="7.85546875" style="2" customWidth="1"/>
    <col min="16102" max="16102" width="46.5703125" style="2" customWidth="1"/>
    <col min="16103" max="16103" width="42.85546875" style="2" customWidth="1"/>
    <col min="16104" max="16104" width="5.85546875" style="2" customWidth="1"/>
    <col min="16105" max="16105" width="24.140625" style="2" customWidth="1"/>
    <col min="16106" max="16384" width="11.42578125" style="2"/>
  </cols>
  <sheetData>
    <row r="1" spans="1:4" ht="15.75" x14ac:dyDescent="0.25">
      <c r="A1" s="120" t="s">
        <v>0</v>
      </c>
      <c r="B1" s="120"/>
      <c r="C1" s="120"/>
    </row>
    <row r="2" spans="1:4" ht="15.75" x14ac:dyDescent="0.25">
      <c r="A2" s="120" t="s">
        <v>1</v>
      </c>
      <c r="B2" s="120"/>
      <c r="C2" s="120"/>
    </row>
    <row r="3" spans="1:4" ht="9.9499999999999993" customHeight="1" x14ac:dyDescent="0.2">
      <c r="B3" s="4"/>
      <c r="C3" s="4"/>
    </row>
    <row r="4" spans="1:4" ht="16.5" thickBot="1" x14ac:dyDescent="0.3">
      <c r="A4" s="5" t="s">
        <v>2</v>
      </c>
      <c r="B4" s="6" t="s">
        <v>3</v>
      </c>
      <c r="C4" s="6" t="s">
        <v>4</v>
      </c>
    </row>
    <row r="5" spans="1:4" ht="9.9499999999999993" customHeight="1" thickTop="1" x14ac:dyDescent="0.2">
      <c r="B5" s="7"/>
      <c r="C5" s="7"/>
    </row>
    <row r="6" spans="1:4" x14ac:dyDescent="0.2">
      <c r="A6" s="8" t="s">
        <v>5</v>
      </c>
      <c r="B6" s="9"/>
      <c r="C6" s="9"/>
    </row>
    <row r="7" spans="1:4" x14ac:dyDescent="0.2">
      <c r="A7" s="10"/>
      <c r="B7" s="11" t="s">
        <v>6</v>
      </c>
      <c r="C7" s="11"/>
    </row>
    <row r="8" spans="1:4" x14ac:dyDescent="0.2">
      <c r="A8" s="12">
        <v>1</v>
      </c>
      <c r="B8" s="13" t="s">
        <v>7</v>
      </c>
      <c r="C8" s="13" t="s">
        <v>8</v>
      </c>
    </row>
    <row r="9" spans="1:4" x14ac:dyDescent="0.2">
      <c r="A9" s="12">
        <f>A8+1</f>
        <v>2</v>
      </c>
      <c r="B9" s="14" t="s">
        <v>9</v>
      </c>
      <c r="C9" s="13" t="s">
        <v>10</v>
      </c>
    </row>
    <row r="10" spans="1:4" x14ac:dyDescent="0.2">
      <c r="A10" s="12">
        <v>3</v>
      </c>
      <c r="B10" s="15" t="s">
        <v>11</v>
      </c>
      <c r="C10" s="13" t="s">
        <v>10</v>
      </c>
    </row>
    <row r="11" spans="1:4" x14ac:dyDescent="0.2">
      <c r="A11" s="12">
        <f>+A10+1</f>
        <v>4</v>
      </c>
      <c r="B11" s="13" t="s">
        <v>12</v>
      </c>
      <c r="C11" s="13" t="s">
        <v>10</v>
      </c>
    </row>
    <row r="12" spans="1:4" x14ac:dyDescent="0.2">
      <c r="A12" s="12">
        <f>A11+1</f>
        <v>5</v>
      </c>
      <c r="B12" s="16" t="s">
        <v>13</v>
      </c>
      <c r="C12" s="13" t="s">
        <v>10</v>
      </c>
    </row>
    <row r="13" spans="1:4" x14ac:dyDescent="0.2">
      <c r="A13" s="12">
        <f>A12+1</f>
        <v>6</v>
      </c>
      <c r="B13" s="16" t="s">
        <v>14</v>
      </c>
      <c r="C13" s="13" t="s">
        <v>10</v>
      </c>
      <c r="D13" s="17"/>
    </row>
    <row r="14" spans="1:4" ht="15.75" thickBot="1" x14ac:dyDescent="0.25">
      <c r="A14" s="12">
        <f>A13+1</f>
        <v>7</v>
      </c>
      <c r="B14" s="18" t="s">
        <v>15</v>
      </c>
      <c r="C14" s="19" t="s">
        <v>10</v>
      </c>
      <c r="D14" s="1">
        <v>7</v>
      </c>
    </row>
    <row r="15" spans="1:4" ht="9.9499999999999993" customHeight="1" thickTop="1" x14ac:dyDescent="0.2">
      <c r="B15" s="20"/>
      <c r="C15" s="4"/>
    </row>
    <row r="16" spans="1:4" ht="15" customHeight="1" x14ac:dyDescent="0.2">
      <c r="B16" s="11" t="s">
        <v>16</v>
      </c>
      <c r="C16" s="4"/>
    </row>
    <row r="17" spans="1:4" ht="15" customHeight="1" thickBot="1" x14ac:dyDescent="0.25">
      <c r="A17" s="3">
        <f>+A14+1</f>
        <v>8</v>
      </c>
      <c r="B17" s="19" t="s">
        <v>17</v>
      </c>
      <c r="C17" s="19" t="s">
        <v>18</v>
      </c>
      <c r="D17" s="1">
        <v>1</v>
      </c>
    </row>
    <row r="18" spans="1:4" ht="9.9499999999999993" customHeight="1" thickTop="1" x14ac:dyDescent="0.2">
      <c r="B18" s="20"/>
      <c r="C18" s="4"/>
    </row>
    <row r="19" spans="1:4" x14ac:dyDescent="0.2">
      <c r="B19" s="20" t="s">
        <v>19</v>
      </c>
      <c r="C19" s="4"/>
    </row>
    <row r="20" spans="1:4" x14ac:dyDescent="0.2">
      <c r="A20" s="3">
        <f>+A17+1</f>
        <v>9</v>
      </c>
      <c r="B20" s="21" t="s">
        <v>20</v>
      </c>
      <c r="C20" s="22" t="s">
        <v>21</v>
      </c>
    </row>
    <row r="21" spans="1:4" x14ac:dyDescent="0.2">
      <c r="A21" s="3">
        <f t="shared" ref="A21:A31" si="0">+A20+1</f>
        <v>10</v>
      </c>
      <c r="B21" s="2" t="s">
        <v>22</v>
      </c>
      <c r="C21" s="23" t="s">
        <v>21</v>
      </c>
    </row>
    <row r="22" spans="1:4" x14ac:dyDescent="0.2">
      <c r="A22" s="3">
        <f t="shared" si="0"/>
        <v>11</v>
      </c>
      <c r="B22" s="24" t="s">
        <v>23</v>
      </c>
      <c r="C22" s="23" t="s">
        <v>21</v>
      </c>
    </row>
    <row r="23" spans="1:4" x14ac:dyDescent="0.2">
      <c r="A23" s="3">
        <f t="shared" si="0"/>
        <v>12</v>
      </c>
      <c r="B23" s="24" t="s">
        <v>24</v>
      </c>
      <c r="C23" s="23" t="s">
        <v>21</v>
      </c>
    </row>
    <row r="24" spans="1:4" x14ac:dyDescent="0.2">
      <c r="A24" s="3">
        <f t="shared" si="0"/>
        <v>13</v>
      </c>
      <c r="B24" s="16" t="s">
        <v>25</v>
      </c>
      <c r="C24" s="23" t="s">
        <v>21</v>
      </c>
    </row>
    <row r="25" spans="1:4" x14ac:dyDescent="0.2">
      <c r="A25" s="3">
        <f t="shared" si="0"/>
        <v>14</v>
      </c>
      <c r="B25" s="13" t="s">
        <v>26</v>
      </c>
      <c r="C25" s="23" t="s">
        <v>21</v>
      </c>
    </row>
    <row r="26" spans="1:4" x14ac:dyDescent="0.2">
      <c r="A26" s="3">
        <f t="shared" si="0"/>
        <v>15</v>
      </c>
      <c r="B26" s="22" t="s">
        <v>27</v>
      </c>
      <c r="C26" s="13" t="s">
        <v>18</v>
      </c>
    </row>
    <row r="27" spans="1:4" x14ac:dyDescent="0.2">
      <c r="A27" s="3">
        <f t="shared" si="0"/>
        <v>16</v>
      </c>
      <c r="B27" s="13" t="s">
        <v>28</v>
      </c>
      <c r="C27" s="13" t="s">
        <v>18</v>
      </c>
    </row>
    <row r="28" spans="1:4" ht="15.75" x14ac:dyDescent="0.25">
      <c r="A28" s="3">
        <f t="shared" si="0"/>
        <v>17</v>
      </c>
      <c r="B28" t="s">
        <v>29</v>
      </c>
      <c r="C28" s="25" t="s">
        <v>30</v>
      </c>
    </row>
    <row r="29" spans="1:4" x14ac:dyDescent="0.2">
      <c r="A29" s="3">
        <f t="shared" si="0"/>
        <v>18</v>
      </c>
      <c r="B29" s="26" t="s">
        <v>31</v>
      </c>
      <c r="C29" s="13" t="s">
        <v>18</v>
      </c>
    </row>
    <row r="30" spans="1:4" x14ac:dyDescent="0.2">
      <c r="A30" s="3">
        <f t="shared" si="0"/>
        <v>19</v>
      </c>
      <c r="B30" s="27" t="s">
        <v>32</v>
      </c>
      <c r="C30" s="13" t="s">
        <v>18</v>
      </c>
    </row>
    <row r="31" spans="1:4" ht="15.75" thickBot="1" x14ac:dyDescent="0.25">
      <c r="A31" s="3">
        <f t="shared" si="0"/>
        <v>20</v>
      </c>
      <c r="B31" s="28" t="s">
        <v>33</v>
      </c>
      <c r="C31" s="29" t="s">
        <v>30</v>
      </c>
      <c r="D31" s="1">
        <f>19-8+1</f>
        <v>12</v>
      </c>
    </row>
    <row r="32" spans="1:4" ht="9.9499999999999993" customHeight="1" thickTop="1" x14ac:dyDescent="0.2">
      <c r="B32" s="20"/>
      <c r="C32" s="4"/>
    </row>
    <row r="33" spans="1:4" x14ac:dyDescent="0.2">
      <c r="B33" s="11" t="s">
        <v>34</v>
      </c>
      <c r="C33" s="4"/>
    </row>
    <row r="34" spans="1:4" x14ac:dyDescent="0.2">
      <c r="A34" s="3">
        <f>+A31+1</f>
        <v>21</v>
      </c>
      <c r="B34" s="4" t="s">
        <v>35</v>
      </c>
      <c r="C34" s="22" t="s">
        <v>36</v>
      </c>
    </row>
    <row r="35" spans="1:4" x14ac:dyDescent="0.2">
      <c r="A35" s="3">
        <f t="shared" ref="A35:A41" si="1">+A34+1</f>
        <v>22</v>
      </c>
      <c r="B35" s="2" t="s">
        <v>37</v>
      </c>
      <c r="C35" s="22" t="s">
        <v>38</v>
      </c>
    </row>
    <row r="36" spans="1:4" x14ac:dyDescent="0.2">
      <c r="A36" s="3">
        <f t="shared" si="1"/>
        <v>23</v>
      </c>
      <c r="B36" s="30" t="s">
        <v>39</v>
      </c>
      <c r="C36" s="23" t="s">
        <v>40</v>
      </c>
    </row>
    <row r="37" spans="1:4" x14ac:dyDescent="0.2">
      <c r="A37" s="3">
        <f t="shared" si="1"/>
        <v>24</v>
      </c>
      <c r="B37" s="21" t="s">
        <v>41</v>
      </c>
      <c r="C37" s="22" t="s">
        <v>42</v>
      </c>
    </row>
    <row r="38" spans="1:4" x14ac:dyDescent="0.2">
      <c r="A38" s="3">
        <f t="shared" si="1"/>
        <v>25</v>
      </c>
      <c r="B38" s="23" t="s">
        <v>43</v>
      </c>
      <c r="C38" s="31" t="s">
        <v>44</v>
      </c>
    </row>
    <row r="39" spans="1:4" x14ac:dyDescent="0.2">
      <c r="A39" s="3">
        <f t="shared" si="1"/>
        <v>26</v>
      </c>
      <c r="B39" s="31" t="s">
        <v>45</v>
      </c>
      <c r="C39" s="31" t="s">
        <v>44</v>
      </c>
    </row>
    <row r="40" spans="1:4" x14ac:dyDescent="0.2">
      <c r="A40" s="3">
        <f t="shared" si="1"/>
        <v>27</v>
      </c>
      <c r="B40" s="16" t="s">
        <v>46</v>
      </c>
      <c r="C40" s="16" t="s">
        <v>47</v>
      </c>
    </row>
    <row r="41" spans="1:4" ht="15.75" thickBot="1" x14ac:dyDescent="0.25">
      <c r="A41" s="3">
        <f t="shared" si="1"/>
        <v>28</v>
      </c>
      <c r="B41" s="18" t="s">
        <v>48</v>
      </c>
      <c r="C41" s="32" t="s">
        <v>49</v>
      </c>
      <c r="D41" s="1">
        <f>27-20+1</f>
        <v>8</v>
      </c>
    </row>
    <row r="42" spans="1:4" ht="9.9499999999999993" customHeight="1" thickTop="1" x14ac:dyDescent="0.2">
      <c r="B42" s="24"/>
      <c r="C42" s="23"/>
    </row>
    <row r="43" spans="1:4" ht="12.95" customHeight="1" x14ac:dyDescent="0.2">
      <c r="A43" s="3" t="s">
        <v>50</v>
      </c>
      <c r="B43" s="11" t="s">
        <v>51</v>
      </c>
    </row>
    <row r="44" spans="1:4" x14ac:dyDescent="0.2">
      <c r="A44" s="33">
        <f>+A41+1</f>
        <v>29</v>
      </c>
      <c r="B44" s="2" t="s">
        <v>52</v>
      </c>
      <c r="C44" s="34" t="s">
        <v>53</v>
      </c>
    </row>
    <row r="45" spans="1:4" x14ac:dyDescent="0.2">
      <c r="A45" s="33">
        <f>+A44+1</f>
        <v>30</v>
      </c>
      <c r="B45" s="4" t="s">
        <v>54</v>
      </c>
      <c r="C45" s="4" t="s">
        <v>55</v>
      </c>
    </row>
    <row r="46" spans="1:4" x14ac:dyDescent="0.2">
      <c r="A46" s="33">
        <f t="shared" ref="A46:A52" si="2">+A45+1</f>
        <v>31</v>
      </c>
      <c r="B46" s="35" t="s">
        <v>56</v>
      </c>
      <c r="C46" s="36" t="s">
        <v>57</v>
      </c>
    </row>
    <row r="47" spans="1:4" x14ac:dyDescent="0.2">
      <c r="A47" s="33">
        <f>+A46+1</f>
        <v>32</v>
      </c>
      <c r="B47" s="2" t="s">
        <v>58</v>
      </c>
      <c r="C47" s="4" t="s">
        <v>59</v>
      </c>
    </row>
    <row r="48" spans="1:4" x14ac:dyDescent="0.2">
      <c r="A48" s="33">
        <f t="shared" si="2"/>
        <v>33</v>
      </c>
      <c r="B48" s="37" t="s">
        <v>60</v>
      </c>
      <c r="C48" s="23" t="s">
        <v>59</v>
      </c>
    </row>
    <row r="49" spans="1:4" x14ac:dyDescent="0.2">
      <c r="A49" s="33">
        <f t="shared" si="2"/>
        <v>34</v>
      </c>
      <c r="B49" s="38" t="s">
        <v>61</v>
      </c>
      <c r="C49" s="39" t="s">
        <v>62</v>
      </c>
    </row>
    <row r="50" spans="1:4" x14ac:dyDescent="0.2">
      <c r="A50" s="33">
        <f>+A49+1</f>
        <v>35</v>
      </c>
      <c r="B50" s="24" t="s">
        <v>63</v>
      </c>
      <c r="C50" s="24" t="s">
        <v>64</v>
      </c>
    </row>
    <row r="51" spans="1:4" x14ac:dyDescent="0.2">
      <c r="A51" s="33">
        <f t="shared" si="2"/>
        <v>36</v>
      </c>
      <c r="B51" s="35" t="s">
        <v>65</v>
      </c>
      <c r="C51" s="24" t="s">
        <v>64</v>
      </c>
    </row>
    <row r="52" spans="1:4" ht="15.75" thickBot="1" x14ac:dyDescent="0.25">
      <c r="A52" s="33">
        <f t="shared" si="2"/>
        <v>37</v>
      </c>
      <c r="B52" s="40" t="s">
        <v>66</v>
      </c>
      <c r="C52" s="19" t="s">
        <v>67</v>
      </c>
      <c r="D52" s="1">
        <v>9</v>
      </c>
    </row>
    <row r="53" spans="1:4" ht="15.75" thickTop="1" x14ac:dyDescent="0.2">
      <c r="B53" s="20"/>
    </row>
    <row r="54" spans="1:4" ht="20.100000000000001" customHeight="1" x14ac:dyDescent="0.2">
      <c r="B54" s="11" t="s">
        <v>68</v>
      </c>
      <c r="C54" s="4"/>
    </row>
    <row r="55" spans="1:4" x14ac:dyDescent="0.2">
      <c r="A55" s="3">
        <f>+A52+1</f>
        <v>38</v>
      </c>
      <c r="B55" s="30" t="s">
        <v>69</v>
      </c>
      <c r="C55" s="4" t="s">
        <v>70</v>
      </c>
    </row>
    <row r="56" spans="1:4" x14ac:dyDescent="0.2">
      <c r="A56" s="3">
        <f t="shared" ref="A56:A81" si="3">+A55+1</f>
        <v>39</v>
      </c>
      <c r="B56" s="13" t="s">
        <v>71</v>
      </c>
      <c r="C56" s="4" t="s">
        <v>72</v>
      </c>
    </row>
    <row r="57" spans="1:4" x14ac:dyDescent="0.2">
      <c r="A57" s="3">
        <f t="shared" si="3"/>
        <v>40</v>
      </c>
      <c r="B57" s="30" t="s">
        <v>73</v>
      </c>
      <c r="C57" s="30" t="s">
        <v>30</v>
      </c>
    </row>
    <row r="58" spans="1:4" x14ac:dyDescent="0.2">
      <c r="A58" s="3">
        <f t="shared" si="3"/>
        <v>41</v>
      </c>
      <c r="B58" s="30" t="s">
        <v>74</v>
      </c>
      <c r="C58" s="30" t="s">
        <v>75</v>
      </c>
    </row>
    <row r="59" spans="1:4" x14ac:dyDescent="0.2">
      <c r="A59" s="3">
        <f t="shared" si="3"/>
        <v>42</v>
      </c>
      <c r="B59" s="30" t="s">
        <v>76</v>
      </c>
      <c r="C59" s="30" t="s">
        <v>77</v>
      </c>
    </row>
    <row r="60" spans="1:4" x14ac:dyDescent="0.2">
      <c r="A60" s="3">
        <f t="shared" si="3"/>
        <v>43</v>
      </c>
      <c r="B60" s="4" t="s">
        <v>78</v>
      </c>
      <c r="C60" s="23" t="s">
        <v>79</v>
      </c>
    </row>
    <row r="61" spans="1:4" x14ac:dyDescent="0.2">
      <c r="A61" s="3">
        <f t="shared" si="3"/>
        <v>44</v>
      </c>
      <c r="B61" s="16" t="s">
        <v>80</v>
      </c>
      <c r="C61" s="23" t="s">
        <v>79</v>
      </c>
    </row>
    <row r="62" spans="1:4" x14ac:dyDescent="0.2">
      <c r="A62" s="3">
        <f t="shared" si="3"/>
        <v>45</v>
      </c>
      <c r="B62" s="4" t="s">
        <v>81</v>
      </c>
      <c r="C62" s="4" t="s">
        <v>82</v>
      </c>
    </row>
    <row r="63" spans="1:4" x14ac:dyDescent="0.2">
      <c r="A63" s="3">
        <f t="shared" si="3"/>
        <v>46</v>
      </c>
      <c r="B63" s="2" t="s">
        <v>83</v>
      </c>
      <c r="C63" s="23" t="s">
        <v>79</v>
      </c>
    </row>
    <row r="64" spans="1:4" x14ac:dyDescent="0.2">
      <c r="A64" s="3">
        <f t="shared" si="3"/>
        <v>47</v>
      </c>
      <c r="B64" s="21" t="s">
        <v>84</v>
      </c>
      <c r="C64" s="23" t="s">
        <v>79</v>
      </c>
    </row>
    <row r="65" spans="1:4" s="41" customFormat="1" x14ac:dyDescent="0.2">
      <c r="A65" s="3">
        <f t="shared" si="3"/>
        <v>48</v>
      </c>
      <c r="B65" s="16" t="s">
        <v>85</v>
      </c>
      <c r="C65" s="24" t="s">
        <v>47</v>
      </c>
      <c r="D65" s="1"/>
    </row>
    <row r="66" spans="1:4" s="41" customFormat="1" x14ac:dyDescent="0.2">
      <c r="A66" s="3">
        <f t="shared" si="3"/>
        <v>49</v>
      </c>
      <c r="B66" s="16" t="s">
        <v>86</v>
      </c>
      <c r="C66" s="24" t="s">
        <v>47</v>
      </c>
      <c r="D66" s="1"/>
    </row>
    <row r="67" spans="1:4" s="41" customFormat="1" x14ac:dyDescent="0.2">
      <c r="A67" s="3">
        <f t="shared" si="3"/>
        <v>50</v>
      </c>
      <c r="B67" s="4" t="s">
        <v>87</v>
      </c>
      <c r="C67" s="4" t="s">
        <v>88</v>
      </c>
      <c r="D67" s="1"/>
    </row>
    <row r="68" spans="1:4" s="41" customFormat="1" x14ac:dyDescent="0.2">
      <c r="A68" s="3">
        <f t="shared" si="3"/>
        <v>51</v>
      </c>
      <c r="B68" s="24" t="s">
        <v>89</v>
      </c>
      <c r="C68" s="13" t="s">
        <v>88</v>
      </c>
      <c r="D68" s="1"/>
    </row>
    <row r="69" spans="1:4" s="41" customFormat="1" x14ac:dyDescent="0.2">
      <c r="A69" s="3">
        <f t="shared" si="3"/>
        <v>52</v>
      </c>
      <c r="B69" s="24" t="s">
        <v>90</v>
      </c>
      <c r="C69" s="13" t="s">
        <v>91</v>
      </c>
      <c r="D69" s="1"/>
    </row>
    <row r="70" spans="1:4" s="41" customFormat="1" x14ac:dyDescent="0.2">
      <c r="A70" s="3">
        <f t="shared" si="3"/>
        <v>53</v>
      </c>
      <c r="B70" s="21" t="s">
        <v>92</v>
      </c>
      <c r="C70" s="31" t="s">
        <v>93</v>
      </c>
      <c r="D70" s="1"/>
    </row>
    <row r="71" spans="1:4" s="41" customFormat="1" x14ac:dyDescent="0.2">
      <c r="A71" s="3">
        <f t="shared" si="3"/>
        <v>54</v>
      </c>
      <c r="B71" s="24" t="s">
        <v>94</v>
      </c>
      <c r="C71" s="31" t="s">
        <v>93</v>
      </c>
      <c r="D71" s="1"/>
    </row>
    <row r="72" spans="1:4" s="41" customFormat="1" x14ac:dyDescent="0.2">
      <c r="A72" s="3">
        <f t="shared" si="3"/>
        <v>55</v>
      </c>
      <c r="B72" s="4" t="s">
        <v>95</v>
      </c>
      <c r="C72" s="4" t="s">
        <v>96</v>
      </c>
      <c r="D72" s="1"/>
    </row>
    <row r="73" spans="1:4" s="41" customFormat="1" x14ac:dyDescent="0.2">
      <c r="A73" s="3">
        <f t="shared" si="3"/>
        <v>56</v>
      </c>
      <c r="B73" s="4" t="s">
        <v>97</v>
      </c>
      <c r="C73" s="4" t="s">
        <v>96</v>
      </c>
      <c r="D73" s="1"/>
    </row>
    <row r="74" spans="1:4" s="41" customFormat="1" x14ac:dyDescent="0.2">
      <c r="A74" s="3">
        <f t="shared" si="3"/>
        <v>57</v>
      </c>
      <c r="B74" s="4" t="s">
        <v>98</v>
      </c>
      <c r="C74" s="4" t="s">
        <v>99</v>
      </c>
      <c r="D74" s="1"/>
    </row>
    <row r="75" spans="1:4" s="41" customFormat="1" x14ac:dyDescent="0.2">
      <c r="A75" s="3">
        <f t="shared" si="3"/>
        <v>58</v>
      </c>
      <c r="B75" s="21" t="s">
        <v>100</v>
      </c>
      <c r="C75" s="4" t="s">
        <v>101</v>
      </c>
      <c r="D75" s="1"/>
    </row>
    <row r="76" spans="1:4" s="41" customFormat="1" x14ac:dyDescent="0.2">
      <c r="A76" s="3">
        <f t="shared" si="3"/>
        <v>59</v>
      </c>
      <c r="B76" s="21" t="s">
        <v>102</v>
      </c>
      <c r="C76" s="4" t="s">
        <v>101</v>
      </c>
      <c r="D76" s="1"/>
    </row>
    <row r="77" spans="1:4" s="41" customFormat="1" x14ac:dyDescent="0.2">
      <c r="A77" s="3">
        <f t="shared" si="3"/>
        <v>60</v>
      </c>
      <c r="B77" s="16" t="s">
        <v>103</v>
      </c>
      <c r="C77" s="13" t="s">
        <v>101</v>
      </c>
      <c r="D77" s="1"/>
    </row>
    <row r="78" spans="1:4" s="41" customFormat="1" x14ac:dyDescent="0.2">
      <c r="A78" s="3">
        <f t="shared" si="3"/>
        <v>61</v>
      </c>
      <c r="B78" s="4" t="s">
        <v>104</v>
      </c>
      <c r="C78" s="4" t="s">
        <v>105</v>
      </c>
      <c r="D78" s="1"/>
    </row>
    <row r="79" spans="1:4" s="41" customFormat="1" x14ac:dyDescent="0.2">
      <c r="A79" s="3">
        <f t="shared" si="3"/>
        <v>62</v>
      </c>
      <c r="B79" s="2" t="s">
        <v>106</v>
      </c>
      <c r="C79" s="4" t="s">
        <v>105</v>
      </c>
      <c r="D79" s="1"/>
    </row>
    <row r="80" spans="1:4" s="41" customFormat="1" x14ac:dyDescent="0.2">
      <c r="A80" s="3">
        <f t="shared" si="3"/>
        <v>63</v>
      </c>
      <c r="B80" s="37" t="s">
        <v>107</v>
      </c>
      <c r="C80" s="4" t="s">
        <v>105</v>
      </c>
      <c r="D80" s="1"/>
    </row>
    <row r="81" spans="1:4" s="41" customFormat="1" ht="15.75" thickBot="1" x14ac:dyDescent="0.25">
      <c r="A81" s="3">
        <f t="shared" si="3"/>
        <v>64</v>
      </c>
      <c r="B81" s="42" t="s">
        <v>108</v>
      </c>
      <c r="C81" s="19" t="s">
        <v>105</v>
      </c>
      <c r="D81" s="1">
        <v>27</v>
      </c>
    </row>
    <row r="82" spans="1:4" ht="15.75" thickTop="1" x14ac:dyDescent="0.2">
      <c r="B82" s="20"/>
    </row>
    <row r="83" spans="1:4" x14ac:dyDescent="0.2">
      <c r="B83" s="11" t="s">
        <v>109</v>
      </c>
      <c r="C83" s="4"/>
    </row>
    <row r="84" spans="1:4" x14ac:dyDescent="0.2">
      <c r="A84" s="3">
        <f>+A81+1</f>
        <v>65</v>
      </c>
      <c r="B84" s="30" t="s">
        <v>110</v>
      </c>
      <c r="C84" s="30" t="s">
        <v>111</v>
      </c>
    </row>
    <row r="85" spans="1:4" x14ac:dyDescent="0.2">
      <c r="A85" s="3">
        <f t="shared" ref="A85:A92" si="4">+A84+1</f>
        <v>66</v>
      </c>
      <c r="B85" s="4" t="s">
        <v>112</v>
      </c>
      <c r="C85" s="4" t="s">
        <v>113</v>
      </c>
    </row>
    <row r="86" spans="1:4" x14ac:dyDescent="0.2">
      <c r="A86" s="3">
        <f t="shared" si="4"/>
        <v>67</v>
      </c>
      <c r="B86" s="35" t="s">
        <v>114</v>
      </c>
      <c r="C86" s="35" t="s">
        <v>115</v>
      </c>
    </row>
    <row r="87" spans="1:4" x14ac:dyDescent="0.2">
      <c r="A87" s="3">
        <f t="shared" si="4"/>
        <v>68</v>
      </c>
      <c r="B87" s="35" t="s">
        <v>116</v>
      </c>
      <c r="C87" s="36" t="s">
        <v>117</v>
      </c>
    </row>
    <row r="88" spans="1:4" x14ac:dyDescent="0.2">
      <c r="A88" s="3">
        <f t="shared" si="4"/>
        <v>69</v>
      </c>
      <c r="B88" s="35" t="s">
        <v>118</v>
      </c>
      <c r="C88" s="35" t="s">
        <v>119</v>
      </c>
    </row>
    <row r="89" spans="1:4" x14ac:dyDescent="0.2">
      <c r="A89" s="3">
        <f t="shared" si="4"/>
        <v>70</v>
      </c>
      <c r="B89" s="2" t="s">
        <v>120</v>
      </c>
      <c r="C89" s="31" t="s">
        <v>119</v>
      </c>
    </row>
    <row r="90" spans="1:4" x14ac:dyDescent="0.2">
      <c r="A90" s="3">
        <f t="shared" si="4"/>
        <v>71</v>
      </c>
      <c r="B90" s="2" t="s">
        <v>121</v>
      </c>
      <c r="C90" s="31" t="s">
        <v>119</v>
      </c>
    </row>
    <row r="91" spans="1:4" x14ac:dyDescent="0.2">
      <c r="A91" s="3">
        <f t="shared" si="4"/>
        <v>72</v>
      </c>
      <c r="B91" s="35" t="s">
        <v>122</v>
      </c>
      <c r="C91" s="31" t="s">
        <v>119</v>
      </c>
    </row>
    <row r="92" spans="1:4" ht="15.75" thickBot="1" x14ac:dyDescent="0.25">
      <c r="A92" s="3">
        <f t="shared" si="4"/>
        <v>73</v>
      </c>
      <c r="B92" s="42" t="s">
        <v>123</v>
      </c>
      <c r="C92" s="19" t="s">
        <v>18</v>
      </c>
      <c r="D92" s="1">
        <f>73-65+1</f>
        <v>9</v>
      </c>
    </row>
    <row r="93" spans="1:4" ht="15.75" thickTop="1" x14ac:dyDescent="0.2"/>
    <row r="94" spans="1:4" ht="12.95" customHeight="1" x14ac:dyDescent="0.2">
      <c r="B94" s="11" t="s">
        <v>124</v>
      </c>
      <c r="C94" s="4"/>
    </row>
    <row r="95" spans="1:4" x14ac:dyDescent="0.2">
      <c r="A95" s="3">
        <f>A92+1</f>
        <v>74</v>
      </c>
      <c r="B95" s="4" t="s">
        <v>125</v>
      </c>
      <c r="C95" s="4" t="s">
        <v>126</v>
      </c>
    </row>
    <row r="96" spans="1:4" x14ac:dyDescent="0.2">
      <c r="A96" s="3">
        <f>+A95+1</f>
        <v>75</v>
      </c>
      <c r="B96" s="4" t="s">
        <v>127</v>
      </c>
      <c r="C96" s="4" t="s">
        <v>128</v>
      </c>
    </row>
    <row r="97" spans="1:4" x14ac:dyDescent="0.2">
      <c r="A97" s="3">
        <f>+A96+1</f>
        <v>76</v>
      </c>
      <c r="B97" s="26" t="s">
        <v>129</v>
      </c>
      <c r="C97" s="23" t="s">
        <v>130</v>
      </c>
    </row>
    <row r="98" spans="1:4" x14ac:dyDescent="0.2">
      <c r="A98" s="3">
        <f>+A97+1</f>
        <v>77</v>
      </c>
      <c r="B98" s="13" t="s">
        <v>131</v>
      </c>
      <c r="C98" s="13" t="s">
        <v>119</v>
      </c>
    </row>
    <row r="99" spans="1:4" x14ac:dyDescent="0.2">
      <c r="A99" s="3">
        <f>+A98+1</f>
        <v>78</v>
      </c>
      <c r="B99" s="16" t="s">
        <v>132</v>
      </c>
      <c r="C99" s="13" t="s">
        <v>47</v>
      </c>
    </row>
    <row r="100" spans="1:4" ht="15.75" thickBot="1" x14ac:dyDescent="0.25">
      <c r="A100" s="3">
        <f>+A99+1</f>
        <v>79</v>
      </c>
      <c r="B100" s="19" t="s">
        <v>133</v>
      </c>
      <c r="C100" s="19" t="s">
        <v>18</v>
      </c>
      <c r="D100" s="1">
        <f>79-74+1</f>
        <v>6</v>
      </c>
    </row>
    <row r="101" spans="1:4" ht="15.75" thickTop="1" x14ac:dyDescent="0.2">
      <c r="B101" s="4"/>
    </row>
    <row r="102" spans="1:4" ht="12.95" customHeight="1" x14ac:dyDescent="0.2">
      <c r="A102" s="43"/>
      <c r="B102" s="11" t="s">
        <v>134</v>
      </c>
      <c r="C102" s="4"/>
    </row>
    <row r="103" spans="1:4" x14ac:dyDescent="0.2">
      <c r="A103" s="3">
        <f>+A100+1</f>
        <v>80</v>
      </c>
      <c r="B103" s="23" t="s">
        <v>135</v>
      </c>
      <c r="C103" s="4" t="s">
        <v>136</v>
      </c>
    </row>
    <row r="104" spans="1:4" x14ac:dyDescent="0.2">
      <c r="A104" s="3">
        <f>+A103+1</f>
        <v>81</v>
      </c>
      <c r="B104" s="4" t="s">
        <v>137</v>
      </c>
      <c r="C104" s="4" t="s">
        <v>59</v>
      </c>
    </row>
    <row r="105" spans="1:4" x14ac:dyDescent="0.2">
      <c r="A105" s="3">
        <f t="shared" ref="A105:A116" si="5">A104+1</f>
        <v>82</v>
      </c>
      <c r="B105" s="2" t="s">
        <v>138</v>
      </c>
      <c r="C105" s="4" t="s">
        <v>59</v>
      </c>
    </row>
    <row r="106" spans="1:4" x14ac:dyDescent="0.2">
      <c r="A106" s="3">
        <f t="shared" si="5"/>
        <v>83</v>
      </c>
      <c r="B106" s="4" t="s">
        <v>139</v>
      </c>
      <c r="C106" s="4" t="s">
        <v>59</v>
      </c>
    </row>
    <row r="107" spans="1:4" x14ac:dyDescent="0.2">
      <c r="A107" s="3">
        <f t="shared" si="5"/>
        <v>84</v>
      </c>
      <c r="B107" s="21" t="s">
        <v>140</v>
      </c>
      <c r="C107" s="22" t="s">
        <v>59</v>
      </c>
    </row>
    <row r="108" spans="1:4" x14ac:dyDescent="0.2">
      <c r="A108" s="3">
        <f t="shared" si="5"/>
        <v>85</v>
      </c>
      <c r="B108" s="16" t="s">
        <v>141</v>
      </c>
      <c r="C108" s="24" t="s">
        <v>59</v>
      </c>
    </row>
    <row r="109" spans="1:4" x14ac:dyDescent="0.2">
      <c r="A109" s="3">
        <f t="shared" si="5"/>
        <v>86</v>
      </c>
      <c r="B109" s="16" t="s">
        <v>142</v>
      </c>
      <c r="C109" s="24" t="s">
        <v>59</v>
      </c>
    </row>
    <row r="110" spans="1:4" x14ac:dyDescent="0.2">
      <c r="A110" s="3">
        <f t="shared" si="5"/>
        <v>87</v>
      </c>
      <c r="B110" s="35" t="s">
        <v>143</v>
      </c>
      <c r="C110" s="24" t="s">
        <v>59</v>
      </c>
    </row>
    <row r="111" spans="1:4" x14ac:dyDescent="0.2">
      <c r="A111" s="3">
        <f t="shared" si="5"/>
        <v>88</v>
      </c>
      <c r="B111" s="37" t="s">
        <v>144</v>
      </c>
      <c r="C111" s="24" t="s">
        <v>59</v>
      </c>
    </row>
    <row r="112" spans="1:4" x14ac:dyDescent="0.2">
      <c r="A112" s="3">
        <f t="shared" si="5"/>
        <v>89</v>
      </c>
      <c r="B112" s="37" t="s">
        <v>145</v>
      </c>
      <c r="C112" s="22" t="s">
        <v>91</v>
      </c>
    </row>
    <row r="113" spans="1:4" x14ac:dyDescent="0.2">
      <c r="A113" s="3">
        <f t="shared" si="5"/>
        <v>90</v>
      </c>
      <c r="B113" s="13" t="s">
        <v>146</v>
      </c>
      <c r="C113" s="13" t="s">
        <v>147</v>
      </c>
    </row>
    <row r="114" spans="1:4" x14ac:dyDescent="0.2">
      <c r="A114" s="3">
        <f t="shared" si="5"/>
        <v>91</v>
      </c>
      <c r="B114" s="26" t="s">
        <v>148</v>
      </c>
      <c r="C114" s="44" t="s">
        <v>149</v>
      </c>
    </row>
    <row r="115" spans="1:4" x14ac:dyDescent="0.2">
      <c r="A115" s="3">
        <f t="shared" si="5"/>
        <v>92</v>
      </c>
      <c r="B115" s="24" t="s">
        <v>150</v>
      </c>
      <c r="C115" s="44" t="s">
        <v>149</v>
      </c>
    </row>
    <row r="116" spans="1:4" ht="15.75" thickBot="1" x14ac:dyDescent="0.25">
      <c r="A116" s="3">
        <f t="shared" si="5"/>
        <v>93</v>
      </c>
      <c r="B116" s="45" t="s">
        <v>151</v>
      </c>
      <c r="C116" s="19" t="s">
        <v>18</v>
      </c>
      <c r="D116" s="1">
        <f>105-92+1</f>
        <v>14</v>
      </c>
    </row>
    <row r="117" spans="1:4" ht="15.75" thickTop="1" x14ac:dyDescent="0.2"/>
    <row r="118" spans="1:4" x14ac:dyDescent="0.2">
      <c r="B118" s="11" t="s">
        <v>152</v>
      </c>
    </row>
    <row r="119" spans="1:4" x14ac:dyDescent="0.2">
      <c r="A119" s="43">
        <f>+A116+1</f>
        <v>94</v>
      </c>
      <c r="B119" s="4" t="s">
        <v>153</v>
      </c>
      <c r="C119" s="4" t="s">
        <v>154</v>
      </c>
    </row>
    <row r="120" spans="1:4" x14ac:dyDescent="0.2">
      <c r="A120" s="43">
        <f t="shared" ref="A120:A130" si="6">+A119+1</f>
        <v>95</v>
      </c>
      <c r="B120" s="4" t="s">
        <v>155</v>
      </c>
      <c r="C120" s="4" t="s">
        <v>156</v>
      </c>
    </row>
    <row r="121" spans="1:4" x14ac:dyDescent="0.2">
      <c r="A121" s="43">
        <f t="shared" si="6"/>
        <v>96</v>
      </c>
      <c r="B121" s="13" t="s">
        <v>157</v>
      </c>
      <c r="C121" s="13" t="s">
        <v>158</v>
      </c>
    </row>
    <row r="122" spans="1:4" x14ac:dyDescent="0.2">
      <c r="A122" s="43">
        <f t="shared" si="6"/>
        <v>97</v>
      </c>
      <c r="B122" s="4" t="s">
        <v>159</v>
      </c>
      <c r="C122" s="4" t="s">
        <v>160</v>
      </c>
    </row>
    <row r="123" spans="1:4" x14ac:dyDescent="0.2">
      <c r="A123" s="43">
        <f t="shared" si="6"/>
        <v>98</v>
      </c>
      <c r="B123" s="16" t="s">
        <v>161</v>
      </c>
      <c r="C123" s="22" t="s">
        <v>162</v>
      </c>
    </row>
    <row r="124" spans="1:4" x14ac:dyDescent="0.2">
      <c r="A124" s="43">
        <f t="shared" si="6"/>
        <v>99</v>
      </c>
      <c r="B124" s="13" t="s">
        <v>163</v>
      </c>
      <c r="C124" s="13" t="s">
        <v>164</v>
      </c>
    </row>
    <row r="125" spans="1:4" x14ac:dyDescent="0.2">
      <c r="A125" s="43">
        <f t="shared" si="6"/>
        <v>100</v>
      </c>
      <c r="B125" s="35" t="s">
        <v>165</v>
      </c>
      <c r="C125" s="13" t="s">
        <v>164</v>
      </c>
    </row>
    <row r="126" spans="1:4" x14ac:dyDescent="0.2">
      <c r="A126" s="43">
        <f t="shared" si="6"/>
        <v>101</v>
      </c>
      <c r="B126" s="35" t="s">
        <v>166</v>
      </c>
      <c r="C126" s="13" t="s">
        <v>164</v>
      </c>
    </row>
    <row r="127" spans="1:4" x14ac:dyDescent="0.2">
      <c r="A127" s="43">
        <f t="shared" si="6"/>
        <v>102</v>
      </c>
      <c r="B127" s="24" t="s">
        <v>167</v>
      </c>
      <c r="C127" s="13" t="s">
        <v>164</v>
      </c>
    </row>
    <row r="128" spans="1:4" x14ac:dyDescent="0.2">
      <c r="A128" s="43">
        <f t="shared" si="6"/>
        <v>103</v>
      </c>
      <c r="B128" s="4" t="s">
        <v>168</v>
      </c>
      <c r="C128" s="13" t="s">
        <v>164</v>
      </c>
    </row>
    <row r="129" spans="1:4" x14ac:dyDescent="0.2">
      <c r="A129" s="43">
        <f t="shared" si="6"/>
        <v>104</v>
      </c>
      <c r="B129" s="4" t="s">
        <v>169</v>
      </c>
      <c r="C129" s="13" t="s">
        <v>164</v>
      </c>
    </row>
    <row r="130" spans="1:4" ht="15.75" thickBot="1" x14ac:dyDescent="0.25">
      <c r="A130" s="43">
        <f t="shared" si="6"/>
        <v>105</v>
      </c>
      <c r="B130" s="40" t="s">
        <v>170</v>
      </c>
      <c r="C130" s="19" t="s">
        <v>18</v>
      </c>
      <c r="D130" s="1">
        <f>91-80+1</f>
        <v>12</v>
      </c>
    </row>
    <row r="131" spans="1:4" ht="15.75" thickTop="1" x14ac:dyDescent="0.2"/>
    <row r="132" spans="1:4" ht="14.25" customHeight="1" x14ac:dyDescent="0.2">
      <c r="B132" s="11" t="s">
        <v>171</v>
      </c>
    </row>
    <row r="133" spans="1:4" x14ac:dyDescent="0.2">
      <c r="A133" s="3">
        <f>+A130+1</f>
        <v>106</v>
      </c>
      <c r="B133" s="4" t="s">
        <v>172</v>
      </c>
      <c r="C133" s="4" t="s">
        <v>173</v>
      </c>
    </row>
    <row r="134" spans="1:4" x14ac:dyDescent="0.2">
      <c r="A134" s="3">
        <f>+A133+1</f>
        <v>107</v>
      </c>
      <c r="B134" s="13" t="s">
        <v>174</v>
      </c>
      <c r="C134" s="13" t="s">
        <v>119</v>
      </c>
    </row>
    <row r="135" spans="1:4" x14ac:dyDescent="0.2">
      <c r="A135" s="3">
        <f>+A134+1</f>
        <v>108</v>
      </c>
      <c r="B135" s="24" t="s">
        <v>175</v>
      </c>
      <c r="C135" s="24" t="s">
        <v>176</v>
      </c>
    </row>
    <row r="136" spans="1:4" ht="15.75" thickBot="1" x14ac:dyDescent="0.25">
      <c r="A136" s="3">
        <f>+A135+1</f>
        <v>109</v>
      </c>
      <c r="B136" s="29" t="s">
        <v>177</v>
      </c>
      <c r="C136" s="19" t="s">
        <v>18</v>
      </c>
      <c r="D136" s="1">
        <f>123-120+1</f>
        <v>4</v>
      </c>
    </row>
    <row r="137" spans="1:4" ht="15.75" thickTop="1" x14ac:dyDescent="0.2">
      <c r="B137" s="22"/>
    </row>
    <row r="138" spans="1:4" x14ac:dyDescent="0.2">
      <c r="B138" s="11" t="s">
        <v>178</v>
      </c>
      <c r="C138" s="13"/>
    </row>
    <row r="139" spans="1:4" x14ac:dyDescent="0.2">
      <c r="A139" s="3">
        <f>+A136+1</f>
        <v>110</v>
      </c>
      <c r="B139" s="31" t="s">
        <v>179</v>
      </c>
      <c r="C139" s="13" t="s">
        <v>180</v>
      </c>
    </row>
    <row r="140" spans="1:4" x14ac:dyDescent="0.2">
      <c r="A140" s="46">
        <f>+A139+1</f>
        <v>111</v>
      </c>
      <c r="B140" s="47" t="s">
        <v>181</v>
      </c>
      <c r="C140" s="48" t="s">
        <v>182</v>
      </c>
    </row>
    <row r="141" spans="1:4" x14ac:dyDescent="0.2">
      <c r="A141" s="46">
        <f>+A140+1</f>
        <v>112</v>
      </c>
      <c r="B141" s="4" t="s">
        <v>183</v>
      </c>
      <c r="C141" s="4" t="s">
        <v>184</v>
      </c>
    </row>
    <row r="142" spans="1:4" ht="15.75" thickBot="1" x14ac:dyDescent="0.25">
      <c r="A142" s="46">
        <f>+A141+1</f>
        <v>113</v>
      </c>
      <c r="B142" s="32" t="s">
        <v>185</v>
      </c>
      <c r="C142" s="32" t="s">
        <v>18</v>
      </c>
      <c r="D142" s="1">
        <f>127-124+1</f>
        <v>4</v>
      </c>
    </row>
    <row r="143" spans="1:4" ht="15.75" thickTop="1" x14ac:dyDescent="0.2">
      <c r="B143" s="4" t="s">
        <v>50</v>
      </c>
    </row>
    <row r="144" spans="1:4" x14ac:dyDescent="0.2">
      <c r="A144" s="3" t="s">
        <v>50</v>
      </c>
      <c r="B144" s="20" t="s">
        <v>186</v>
      </c>
      <c r="C144" s="13"/>
    </row>
    <row r="145" spans="1:4" x14ac:dyDescent="0.2">
      <c r="A145" s="3">
        <f>+A142+1</f>
        <v>114</v>
      </c>
      <c r="B145" s="2" t="s">
        <v>187</v>
      </c>
      <c r="C145" s="13" t="s">
        <v>188</v>
      </c>
    </row>
    <row r="146" spans="1:4" x14ac:dyDescent="0.2">
      <c r="A146" s="3">
        <f>+A145+1</f>
        <v>115</v>
      </c>
      <c r="B146" s="16" t="s">
        <v>189</v>
      </c>
      <c r="C146" s="23" t="s">
        <v>40</v>
      </c>
    </row>
    <row r="147" spans="1:4" x14ac:dyDescent="0.2">
      <c r="A147" s="3">
        <f>+A146+1</f>
        <v>116</v>
      </c>
      <c r="B147" s="27" t="s">
        <v>190</v>
      </c>
      <c r="C147" s="13" t="s">
        <v>191</v>
      </c>
      <c r="D147" s="1" t="s">
        <v>50</v>
      </c>
    </row>
    <row r="148" spans="1:4" x14ac:dyDescent="0.2">
      <c r="A148" s="3">
        <f>+A147+1</f>
        <v>117</v>
      </c>
      <c r="B148" s="24" t="s">
        <v>192</v>
      </c>
      <c r="C148" s="16" t="s">
        <v>18</v>
      </c>
    </row>
    <row r="149" spans="1:4" ht="15.75" thickBot="1" x14ac:dyDescent="0.25">
      <c r="A149" s="3">
        <f>+A148+1</f>
        <v>118</v>
      </c>
      <c r="B149" s="49" t="s">
        <v>193</v>
      </c>
      <c r="C149" s="18" t="s">
        <v>18</v>
      </c>
      <c r="D149" s="1">
        <f>140-136+1</f>
        <v>5</v>
      </c>
    </row>
    <row r="150" spans="1:4" ht="15.75" thickTop="1" x14ac:dyDescent="0.2">
      <c r="B150" s="13"/>
    </row>
    <row r="151" spans="1:4" x14ac:dyDescent="0.2">
      <c r="B151" s="20" t="s">
        <v>194</v>
      </c>
      <c r="C151" s="13"/>
    </row>
    <row r="152" spans="1:4" x14ac:dyDescent="0.2">
      <c r="A152" s="3">
        <f>+A149+1</f>
        <v>119</v>
      </c>
      <c r="B152" s="23" t="s">
        <v>195</v>
      </c>
      <c r="C152" s="13" t="s">
        <v>196</v>
      </c>
    </row>
    <row r="153" spans="1:4" x14ac:dyDescent="0.2">
      <c r="A153" s="3">
        <f>+A152+1</f>
        <v>120</v>
      </c>
      <c r="B153" s="13" t="s">
        <v>197</v>
      </c>
      <c r="C153" s="13" t="s">
        <v>198</v>
      </c>
    </row>
    <row r="154" spans="1:4" x14ac:dyDescent="0.2">
      <c r="A154" s="3">
        <f>+A153+1</f>
        <v>121</v>
      </c>
      <c r="B154" s="24" t="s">
        <v>199</v>
      </c>
      <c r="C154" s="24" t="s">
        <v>47</v>
      </c>
    </row>
    <row r="155" spans="1:4" x14ac:dyDescent="0.2">
      <c r="A155" s="3">
        <f>+A154+1</f>
        <v>122</v>
      </c>
      <c r="B155" s="16" t="s">
        <v>200</v>
      </c>
      <c r="C155" s="24" t="s">
        <v>47</v>
      </c>
    </row>
    <row r="156" spans="1:4" ht="15.75" thickBot="1" x14ac:dyDescent="0.25">
      <c r="A156" s="3">
        <f>+A155+1</f>
        <v>123</v>
      </c>
      <c r="B156" s="18" t="s">
        <v>201</v>
      </c>
      <c r="C156" s="42" t="s">
        <v>202</v>
      </c>
      <c r="D156" s="1">
        <f>145-141+1</f>
        <v>5</v>
      </c>
    </row>
    <row r="157" spans="1:4" ht="15.75" thickTop="1" x14ac:dyDescent="0.2">
      <c r="B157" s="16"/>
    </row>
    <row r="158" spans="1:4" x14ac:dyDescent="0.2">
      <c r="B158" s="11" t="s">
        <v>203</v>
      </c>
      <c r="C158" s="24"/>
    </row>
    <row r="159" spans="1:4" x14ac:dyDescent="0.2">
      <c r="A159" s="3">
        <f>+A156+1</f>
        <v>124</v>
      </c>
      <c r="B159" s="4" t="s">
        <v>204</v>
      </c>
      <c r="C159" s="4" t="s">
        <v>205</v>
      </c>
    </row>
    <row r="160" spans="1:4" x14ac:dyDescent="0.2">
      <c r="A160" s="3">
        <f t="shared" ref="A160:A172" si="7">+A159+1</f>
        <v>125</v>
      </c>
      <c r="B160" s="31" t="s">
        <v>206</v>
      </c>
      <c r="C160" s="30" t="s">
        <v>207</v>
      </c>
    </row>
    <row r="161" spans="1:4" x14ac:dyDescent="0.2">
      <c r="A161" s="3">
        <f t="shared" si="7"/>
        <v>126</v>
      </c>
      <c r="B161" s="31" t="s">
        <v>208</v>
      </c>
      <c r="C161" s="30" t="s">
        <v>207</v>
      </c>
    </row>
    <row r="162" spans="1:4" x14ac:dyDescent="0.2">
      <c r="A162" s="3">
        <f t="shared" si="7"/>
        <v>127</v>
      </c>
      <c r="B162" s="24" t="s">
        <v>209</v>
      </c>
      <c r="C162" s="22" t="s">
        <v>182</v>
      </c>
    </row>
    <row r="163" spans="1:4" x14ac:dyDescent="0.2">
      <c r="A163" s="3">
        <f t="shared" si="7"/>
        <v>128</v>
      </c>
      <c r="B163" s="2" t="s">
        <v>210</v>
      </c>
      <c r="C163" s="22" t="s">
        <v>211</v>
      </c>
    </row>
    <row r="164" spans="1:4" x14ac:dyDescent="0.2">
      <c r="A164" s="3">
        <f t="shared" si="7"/>
        <v>129</v>
      </c>
      <c r="B164" s="31" t="s">
        <v>212</v>
      </c>
      <c r="C164" s="4" t="s">
        <v>213</v>
      </c>
    </row>
    <row r="165" spans="1:4" x14ac:dyDescent="0.2">
      <c r="A165" s="3">
        <f t="shared" si="7"/>
        <v>130</v>
      </c>
      <c r="B165" s="22" t="s">
        <v>214</v>
      </c>
      <c r="C165" s="13" t="s">
        <v>213</v>
      </c>
    </row>
    <row r="166" spans="1:4" x14ac:dyDescent="0.2">
      <c r="A166" s="3">
        <f t="shared" si="7"/>
        <v>131</v>
      </c>
      <c r="B166" s="23" t="s">
        <v>215</v>
      </c>
      <c r="C166" s="13" t="s">
        <v>213</v>
      </c>
    </row>
    <row r="167" spans="1:4" x14ac:dyDescent="0.2">
      <c r="A167" s="3">
        <f t="shared" si="7"/>
        <v>132</v>
      </c>
      <c r="B167" s="23" t="s">
        <v>216</v>
      </c>
      <c r="C167" s="13" t="s">
        <v>213</v>
      </c>
    </row>
    <row r="168" spans="1:4" x14ac:dyDescent="0.2">
      <c r="A168" s="3">
        <f t="shared" si="7"/>
        <v>133</v>
      </c>
      <c r="B168" s="35" t="s">
        <v>217</v>
      </c>
      <c r="C168" s="13" t="s">
        <v>218</v>
      </c>
    </row>
    <row r="169" spans="1:4" x14ac:dyDescent="0.2">
      <c r="A169" s="3">
        <f t="shared" si="7"/>
        <v>134</v>
      </c>
      <c r="B169" s="2" t="s">
        <v>219</v>
      </c>
      <c r="C169" s="13" t="s">
        <v>91</v>
      </c>
    </row>
    <row r="170" spans="1:4" x14ac:dyDescent="0.2">
      <c r="A170" s="3">
        <f t="shared" si="7"/>
        <v>135</v>
      </c>
      <c r="B170" s="2" t="s">
        <v>220</v>
      </c>
      <c r="C170" s="13" t="s">
        <v>218</v>
      </c>
    </row>
    <row r="171" spans="1:4" x14ac:dyDescent="0.2">
      <c r="A171" s="3">
        <f t="shared" si="7"/>
        <v>136</v>
      </c>
      <c r="B171" s="24" t="s">
        <v>221</v>
      </c>
      <c r="C171" s="13" t="s">
        <v>218</v>
      </c>
    </row>
    <row r="172" spans="1:4" ht="15.75" thickBot="1" x14ac:dyDescent="0.25">
      <c r="A172" s="3">
        <f t="shared" si="7"/>
        <v>137</v>
      </c>
      <c r="B172" s="40" t="s">
        <v>222</v>
      </c>
      <c r="C172" s="32" t="s">
        <v>18</v>
      </c>
      <c r="D172" s="1">
        <f>119-106+1</f>
        <v>14</v>
      </c>
    </row>
    <row r="173" spans="1:4" ht="15.75" thickTop="1" x14ac:dyDescent="0.2">
      <c r="B173" s="16"/>
    </row>
    <row r="174" spans="1:4" x14ac:dyDescent="0.2">
      <c r="B174" s="20" t="s">
        <v>223</v>
      </c>
      <c r="C174" s="24"/>
    </row>
    <row r="175" spans="1:4" x14ac:dyDescent="0.2">
      <c r="A175" s="33">
        <f>+A172+1</f>
        <v>138</v>
      </c>
      <c r="B175" s="50" t="s">
        <v>224</v>
      </c>
      <c r="C175" s="51" t="s">
        <v>225</v>
      </c>
      <c r="D175" s="52"/>
    </row>
    <row r="176" spans="1:4" ht="15.75" x14ac:dyDescent="0.3">
      <c r="A176" s="33">
        <f>+A175+1</f>
        <v>139</v>
      </c>
      <c r="B176" s="53" t="s">
        <v>226</v>
      </c>
      <c r="C176" s="54" t="s">
        <v>227</v>
      </c>
      <c r="D176" s="52"/>
    </row>
    <row r="177" spans="1:4" x14ac:dyDescent="0.2">
      <c r="A177" s="3">
        <f>+A176+1</f>
        <v>140</v>
      </c>
      <c r="B177" s="37" t="s">
        <v>228</v>
      </c>
      <c r="C177" s="55" t="s">
        <v>229</v>
      </c>
    </row>
    <row r="178" spans="1:4" x14ac:dyDescent="0.2">
      <c r="A178" s="3">
        <f t="shared" ref="A178:A183" si="8">+A177+1</f>
        <v>141</v>
      </c>
      <c r="B178" s="37" t="s">
        <v>230</v>
      </c>
      <c r="C178" s="55" t="s">
        <v>231</v>
      </c>
    </row>
    <row r="179" spans="1:4" x14ac:dyDescent="0.2">
      <c r="A179" s="3">
        <f t="shared" si="8"/>
        <v>142</v>
      </c>
      <c r="B179" s="37" t="s">
        <v>232</v>
      </c>
      <c r="C179" s="55" t="s">
        <v>233</v>
      </c>
    </row>
    <row r="180" spans="1:4" x14ac:dyDescent="0.2">
      <c r="A180" s="3">
        <f t="shared" si="8"/>
        <v>143</v>
      </c>
      <c r="B180" s="37" t="s">
        <v>234</v>
      </c>
      <c r="C180" s="13" t="s">
        <v>218</v>
      </c>
    </row>
    <row r="181" spans="1:4" x14ac:dyDescent="0.2">
      <c r="A181" s="3">
        <f t="shared" si="8"/>
        <v>144</v>
      </c>
      <c r="B181" s="23" t="s">
        <v>235</v>
      </c>
      <c r="C181" s="13" t="s">
        <v>218</v>
      </c>
    </row>
    <row r="182" spans="1:4" x14ac:dyDescent="0.2">
      <c r="A182" s="3">
        <f t="shared" si="8"/>
        <v>145</v>
      </c>
      <c r="B182" s="4" t="s">
        <v>236</v>
      </c>
      <c r="C182" s="4" t="s">
        <v>91</v>
      </c>
    </row>
    <row r="183" spans="1:4" ht="15.75" thickBot="1" x14ac:dyDescent="0.25">
      <c r="A183" s="3">
        <f t="shared" si="8"/>
        <v>146</v>
      </c>
      <c r="B183" s="42" t="s">
        <v>237</v>
      </c>
      <c r="C183" s="32" t="s">
        <v>18</v>
      </c>
      <c r="D183" s="1">
        <v>9</v>
      </c>
    </row>
    <row r="184" spans="1:4" ht="15.75" thickTop="1" x14ac:dyDescent="0.2">
      <c r="B184" s="24"/>
    </row>
    <row r="185" spans="1:4" x14ac:dyDescent="0.2">
      <c r="B185" s="20" t="s">
        <v>238</v>
      </c>
      <c r="C185" s="23"/>
    </row>
    <row r="186" spans="1:4" x14ac:dyDescent="0.2">
      <c r="A186" s="3">
        <f>+A183+1</f>
        <v>147</v>
      </c>
      <c r="B186" s="56" t="s">
        <v>239</v>
      </c>
      <c r="C186" s="4" t="s">
        <v>240</v>
      </c>
    </row>
    <row r="187" spans="1:4" x14ac:dyDescent="0.2">
      <c r="A187" s="3">
        <f t="shared" ref="A187:A192" si="9">+A186+1</f>
        <v>148</v>
      </c>
      <c r="B187" s="50" t="s">
        <v>241</v>
      </c>
      <c r="C187" s="23" t="s">
        <v>40</v>
      </c>
    </row>
    <row r="188" spans="1:4" x14ac:dyDescent="0.2">
      <c r="A188" s="3">
        <f t="shared" si="9"/>
        <v>149</v>
      </c>
      <c r="B188" s="26" t="s">
        <v>242</v>
      </c>
      <c r="C188" s="23" t="s">
        <v>40</v>
      </c>
    </row>
    <row r="189" spans="1:4" x14ac:dyDescent="0.2">
      <c r="A189" s="3">
        <f t="shared" si="9"/>
        <v>150</v>
      </c>
      <c r="B189" s="24" t="s">
        <v>243</v>
      </c>
      <c r="C189" s="24" t="s">
        <v>47</v>
      </c>
    </row>
    <row r="190" spans="1:4" x14ac:dyDescent="0.2">
      <c r="A190" s="3">
        <f t="shared" si="9"/>
        <v>151</v>
      </c>
      <c r="B190" s="27" t="s">
        <v>244</v>
      </c>
      <c r="C190" s="24" t="s">
        <v>47</v>
      </c>
    </row>
    <row r="191" spans="1:4" x14ac:dyDescent="0.2">
      <c r="A191" s="3">
        <f t="shared" si="9"/>
        <v>152</v>
      </c>
      <c r="B191" s="35" t="s">
        <v>245</v>
      </c>
      <c r="C191" s="24" t="s">
        <v>47</v>
      </c>
    </row>
    <row r="192" spans="1:4" ht="15.75" thickBot="1" x14ac:dyDescent="0.25">
      <c r="A192" s="3">
        <f t="shared" si="9"/>
        <v>153</v>
      </c>
      <c r="B192" s="18" t="s">
        <v>246</v>
      </c>
      <c r="C192" s="18" t="s">
        <v>18</v>
      </c>
      <c r="D192" s="1">
        <f>152-146+1</f>
        <v>7</v>
      </c>
    </row>
    <row r="193" spans="1:4" ht="15.75" thickTop="1" x14ac:dyDescent="0.2">
      <c r="B193" s="4"/>
    </row>
    <row r="194" spans="1:4" x14ac:dyDescent="0.2">
      <c r="B194" s="20" t="s">
        <v>247</v>
      </c>
      <c r="C194" s="4"/>
    </row>
    <row r="195" spans="1:4" x14ac:dyDescent="0.2">
      <c r="A195" s="3">
        <f>+A192+1</f>
        <v>154</v>
      </c>
      <c r="B195" s="2" t="s">
        <v>248</v>
      </c>
      <c r="C195" s="4" t="s">
        <v>249</v>
      </c>
    </row>
    <row r="196" spans="1:4" x14ac:dyDescent="0.2">
      <c r="A196" s="3">
        <f>+A195+1</f>
        <v>155</v>
      </c>
      <c r="B196" s="2" t="s">
        <v>250</v>
      </c>
      <c r="C196" s="13" t="s">
        <v>251</v>
      </c>
    </row>
    <row r="197" spans="1:4" x14ac:dyDescent="0.2">
      <c r="A197" s="3">
        <f>+A196+1</f>
        <v>156</v>
      </c>
      <c r="B197" s="13" t="s">
        <v>252</v>
      </c>
      <c r="C197" s="13" t="s">
        <v>119</v>
      </c>
    </row>
    <row r="198" spans="1:4" x14ac:dyDescent="0.2">
      <c r="A198" s="3">
        <f>+A197+1</f>
        <v>157</v>
      </c>
      <c r="B198" s="16" t="s">
        <v>253</v>
      </c>
      <c r="C198" s="13" t="s">
        <v>119</v>
      </c>
      <c r="D198" s="1" t="s">
        <v>50</v>
      </c>
    </row>
    <row r="199" spans="1:4" ht="15.75" thickBot="1" x14ac:dyDescent="0.25">
      <c r="A199" s="3">
        <f>+A198+1</f>
        <v>158</v>
      </c>
      <c r="B199" s="57" t="s">
        <v>254</v>
      </c>
      <c r="C199" s="18" t="s">
        <v>18</v>
      </c>
      <c r="D199" s="1">
        <v>5</v>
      </c>
    </row>
    <row r="200" spans="1:4" ht="15.75" thickTop="1" x14ac:dyDescent="0.2"/>
    <row r="201" spans="1:4" x14ac:dyDescent="0.2">
      <c r="B201" s="20" t="s">
        <v>255</v>
      </c>
      <c r="C201" s="4"/>
    </row>
    <row r="202" spans="1:4" x14ac:dyDescent="0.2">
      <c r="A202" s="3">
        <f>+A199+1</f>
        <v>159</v>
      </c>
      <c r="B202" s="4" t="s">
        <v>256</v>
      </c>
      <c r="C202" s="4" t="s">
        <v>249</v>
      </c>
    </row>
    <row r="203" spans="1:4" x14ac:dyDescent="0.2">
      <c r="A203" s="3">
        <f t="shared" ref="A203:A208" si="10">+A202+1</f>
        <v>160</v>
      </c>
      <c r="B203" s="24" t="s">
        <v>257</v>
      </c>
      <c r="C203" s="23" t="s">
        <v>40</v>
      </c>
      <c r="D203" s="1" t="s">
        <v>50</v>
      </c>
    </row>
    <row r="204" spans="1:4" x14ac:dyDescent="0.2">
      <c r="A204" s="3">
        <f t="shared" si="10"/>
        <v>161</v>
      </c>
      <c r="B204" s="23" t="s">
        <v>258</v>
      </c>
      <c r="C204" s="23" t="s">
        <v>259</v>
      </c>
    </row>
    <row r="205" spans="1:4" x14ac:dyDescent="0.2">
      <c r="A205" s="3">
        <f t="shared" si="10"/>
        <v>162</v>
      </c>
      <c r="B205" s="13" t="s">
        <v>260</v>
      </c>
      <c r="C205" s="23" t="s">
        <v>40</v>
      </c>
    </row>
    <row r="206" spans="1:4" x14ac:dyDescent="0.2">
      <c r="A206" s="3">
        <f t="shared" si="10"/>
        <v>163</v>
      </c>
      <c r="B206" s="24" t="s">
        <v>261</v>
      </c>
      <c r="C206" s="24" t="s">
        <v>47</v>
      </c>
    </row>
    <row r="207" spans="1:4" x14ac:dyDescent="0.2">
      <c r="A207" s="3">
        <f t="shared" si="10"/>
        <v>164</v>
      </c>
      <c r="B207" s="16" t="s">
        <v>262</v>
      </c>
      <c r="C207" s="24" t="s">
        <v>47</v>
      </c>
    </row>
    <row r="208" spans="1:4" ht="15.75" thickBot="1" x14ac:dyDescent="0.25">
      <c r="A208" s="3">
        <f t="shared" si="10"/>
        <v>165</v>
      </c>
      <c r="B208" s="18" t="s">
        <v>263</v>
      </c>
      <c r="C208" s="18" t="s">
        <v>18</v>
      </c>
      <c r="D208" s="1">
        <f>163-157+1</f>
        <v>7</v>
      </c>
    </row>
    <row r="209" spans="1:4" ht="15.75" thickTop="1" x14ac:dyDescent="0.2">
      <c r="B209" s="4"/>
      <c r="C209" s="58" t="s">
        <v>264</v>
      </c>
      <c r="D209" s="59">
        <f>SUM(D8:D208)</f>
        <v>165</v>
      </c>
    </row>
    <row r="210" spans="1:4" x14ac:dyDescent="0.2">
      <c r="A210" s="60" t="s">
        <v>50</v>
      </c>
      <c r="B210" s="61"/>
    </row>
    <row r="211" spans="1:4" x14ac:dyDescent="0.2">
      <c r="A211" s="62" t="s">
        <v>265</v>
      </c>
      <c r="B211" s="63"/>
    </row>
    <row r="212" spans="1:4" ht="12" customHeight="1" x14ac:dyDescent="0.2">
      <c r="A212" s="64"/>
    </row>
    <row r="213" spans="1:4" x14ac:dyDescent="0.2">
      <c r="A213" s="3" t="s">
        <v>50</v>
      </c>
      <c r="B213" s="11" t="s">
        <v>266</v>
      </c>
    </row>
    <row r="214" spans="1:4" x14ac:dyDescent="0.2">
      <c r="A214" s="3">
        <f>+A208+1</f>
        <v>166</v>
      </c>
      <c r="B214" s="4" t="s">
        <v>267</v>
      </c>
      <c r="C214" s="4" t="s">
        <v>268</v>
      </c>
    </row>
    <row r="215" spans="1:4" x14ac:dyDescent="0.2">
      <c r="A215" s="3">
        <f>+A214+1</f>
        <v>167</v>
      </c>
      <c r="B215" s="2" t="s">
        <v>269</v>
      </c>
      <c r="C215" s="4" t="s">
        <v>270</v>
      </c>
    </row>
    <row r="216" spans="1:4" x14ac:dyDescent="0.2">
      <c r="A216" s="3">
        <f t="shared" ref="A216:A224" si="11">+A215+1</f>
        <v>168</v>
      </c>
      <c r="B216" s="23" t="s">
        <v>271</v>
      </c>
      <c r="C216" s="4" t="s">
        <v>272</v>
      </c>
    </row>
    <row r="217" spans="1:4" ht="15.75" x14ac:dyDescent="0.25">
      <c r="A217" s="3">
        <f t="shared" si="11"/>
        <v>169</v>
      </c>
      <c r="B217" t="s">
        <v>273</v>
      </c>
      <c r="C217" s="4" t="s">
        <v>272</v>
      </c>
    </row>
    <row r="218" spans="1:4" x14ac:dyDescent="0.2">
      <c r="A218" s="3">
        <f t="shared" si="11"/>
        <v>170</v>
      </c>
      <c r="B218" s="2" t="s">
        <v>274</v>
      </c>
      <c r="C218" s="65" t="s">
        <v>275</v>
      </c>
    </row>
    <row r="219" spans="1:4" x14ac:dyDescent="0.2">
      <c r="A219" s="3">
        <f t="shared" si="11"/>
        <v>171</v>
      </c>
      <c r="B219" s="2" t="s">
        <v>276</v>
      </c>
      <c r="C219" s="65" t="s">
        <v>275</v>
      </c>
    </row>
    <row r="220" spans="1:4" ht="15.75" x14ac:dyDescent="0.25">
      <c r="A220" s="3">
        <f t="shared" si="11"/>
        <v>172</v>
      </c>
      <c r="B220" t="s">
        <v>277</v>
      </c>
      <c r="C220" s="65" t="s">
        <v>275</v>
      </c>
    </row>
    <row r="221" spans="1:4" ht="15.75" x14ac:dyDescent="0.25">
      <c r="A221" s="3">
        <f t="shared" si="11"/>
        <v>173</v>
      </c>
      <c r="B221" t="s">
        <v>278</v>
      </c>
      <c r="C221" s="65" t="s">
        <v>279</v>
      </c>
    </row>
    <row r="222" spans="1:4" ht="15.75" x14ac:dyDescent="0.25">
      <c r="A222" s="3">
        <f t="shared" si="11"/>
        <v>174</v>
      </c>
      <c r="B222" t="s">
        <v>280</v>
      </c>
      <c r="C222" s="65" t="s">
        <v>279</v>
      </c>
    </row>
    <row r="223" spans="1:4" ht="15.75" x14ac:dyDescent="0.25">
      <c r="A223" s="3">
        <f t="shared" si="11"/>
        <v>175</v>
      </c>
      <c r="B223" s="53" t="s">
        <v>281</v>
      </c>
      <c r="C223" s="13" t="s">
        <v>282</v>
      </c>
    </row>
    <row r="224" spans="1:4" ht="16.5" thickBot="1" x14ac:dyDescent="0.3">
      <c r="A224" s="3">
        <f t="shared" si="11"/>
        <v>176</v>
      </c>
      <c r="B224" s="66" t="s">
        <v>283</v>
      </c>
      <c r="C224" s="19" t="s">
        <v>282</v>
      </c>
      <c r="D224" s="1">
        <v>11</v>
      </c>
    </row>
    <row r="225" spans="1:6" ht="15.75" thickTop="1" x14ac:dyDescent="0.2">
      <c r="B225" s="16"/>
      <c r="C225" s="24"/>
      <c r="D225" s="67"/>
    </row>
    <row r="226" spans="1:6" s="37" customFormat="1" ht="15.75" x14ac:dyDescent="0.25">
      <c r="A226" s="64"/>
      <c r="B226" s="68" t="s">
        <v>284</v>
      </c>
      <c r="C226" s="2"/>
      <c r="D226" s="1"/>
    </row>
    <row r="227" spans="1:6" s="37" customFormat="1" x14ac:dyDescent="0.2">
      <c r="A227" s="69">
        <f>+A224+1</f>
        <v>177</v>
      </c>
      <c r="B227" s="4" t="s">
        <v>285</v>
      </c>
      <c r="C227" s="4" t="s">
        <v>59</v>
      </c>
      <c r="D227" s="1"/>
    </row>
    <row r="228" spans="1:6" ht="13.5" customHeight="1" x14ac:dyDescent="0.25">
      <c r="A228" s="3">
        <f t="shared" ref="A228:A233" si="12">+A227+1</f>
        <v>178</v>
      </c>
      <c r="B228" s="4" t="s">
        <v>286</v>
      </c>
      <c r="C228" s="4" t="s">
        <v>287</v>
      </c>
      <c r="D228"/>
    </row>
    <row r="229" spans="1:6" ht="13.5" customHeight="1" x14ac:dyDescent="0.2">
      <c r="A229" s="3">
        <f t="shared" si="12"/>
        <v>179</v>
      </c>
      <c r="B229" s="24" t="s">
        <v>288</v>
      </c>
      <c r="C229" s="4" t="s">
        <v>289</v>
      </c>
    </row>
    <row r="230" spans="1:6" ht="13.5" customHeight="1" x14ac:dyDescent="0.25">
      <c r="A230" s="3">
        <f t="shared" si="12"/>
        <v>180</v>
      </c>
      <c r="B230" t="s">
        <v>290</v>
      </c>
      <c r="C230" s="4" t="s">
        <v>289</v>
      </c>
    </row>
    <row r="231" spans="1:6" ht="13.5" customHeight="1" x14ac:dyDescent="0.2">
      <c r="A231" s="3">
        <f t="shared" si="12"/>
        <v>181</v>
      </c>
      <c r="B231" s="4" t="s">
        <v>291</v>
      </c>
      <c r="C231" s="4" t="s">
        <v>292</v>
      </c>
    </row>
    <row r="232" spans="1:6" ht="13.5" customHeight="1" x14ac:dyDescent="0.2">
      <c r="A232" s="3">
        <f t="shared" si="12"/>
        <v>182</v>
      </c>
      <c r="B232" s="4" t="s">
        <v>293</v>
      </c>
      <c r="C232" s="4" t="s">
        <v>292</v>
      </c>
    </row>
    <row r="233" spans="1:6" ht="13.5" customHeight="1" thickBot="1" x14ac:dyDescent="0.3">
      <c r="A233" s="3">
        <f t="shared" si="12"/>
        <v>183</v>
      </c>
      <c r="B233" s="19" t="s">
        <v>294</v>
      </c>
      <c r="C233" s="19" t="s">
        <v>295</v>
      </c>
      <c r="D233" s="1">
        <v>7</v>
      </c>
      <c r="E233"/>
      <c r="F233"/>
    </row>
    <row r="234" spans="1:6" ht="13.5" customHeight="1" thickTop="1" x14ac:dyDescent="0.25">
      <c r="B234" s="13"/>
      <c r="C234" s="13"/>
      <c r="E234"/>
      <c r="F234"/>
    </row>
    <row r="235" spans="1:6" ht="13.5" customHeight="1" x14ac:dyDescent="0.25">
      <c r="B235" s="68" t="s">
        <v>296</v>
      </c>
      <c r="D235" s="67"/>
      <c r="E235"/>
      <c r="F235"/>
    </row>
    <row r="236" spans="1:6" ht="13.5" customHeight="1" x14ac:dyDescent="0.25">
      <c r="A236" s="3">
        <f>+A233+1</f>
        <v>184</v>
      </c>
      <c r="B236" t="s">
        <v>297</v>
      </c>
      <c r="C236" s="4" t="s">
        <v>298</v>
      </c>
      <c r="D236" s="67"/>
      <c r="E236"/>
      <c r="F236"/>
    </row>
    <row r="237" spans="1:6" ht="13.5" customHeight="1" thickBot="1" x14ac:dyDescent="0.3">
      <c r="A237" s="3">
        <f>+A236+1</f>
        <v>185</v>
      </c>
      <c r="B237" s="42" t="s">
        <v>299</v>
      </c>
      <c r="C237" s="70" t="s">
        <v>295</v>
      </c>
      <c r="D237" s="67">
        <v>2</v>
      </c>
      <c r="E237"/>
      <c r="F237"/>
    </row>
    <row r="238" spans="1:6" ht="13.5" customHeight="1" thickTop="1" x14ac:dyDescent="0.25">
      <c r="B238" s="13"/>
      <c r="C238" s="13"/>
      <c r="E238"/>
      <c r="F238"/>
    </row>
    <row r="239" spans="1:6" ht="15.75" x14ac:dyDescent="0.25">
      <c r="A239" s="69"/>
      <c r="B239" s="68" t="s">
        <v>300</v>
      </c>
      <c r="E239"/>
      <c r="F239"/>
    </row>
    <row r="240" spans="1:6" ht="13.5" customHeight="1" x14ac:dyDescent="0.25">
      <c r="A240" s="3">
        <f>+A237+1</f>
        <v>186</v>
      </c>
      <c r="B240" s="4" t="s">
        <v>301</v>
      </c>
      <c r="C240" s="4" t="s">
        <v>298</v>
      </c>
      <c r="D240"/>
      <c r="E240"/>
      <c r="F240"/>
    </row>
    <row r="241" spans="1:6" ht="13.5" customHeight="1" x14ac:dyDescent="0.25">
      <c r="A241" s="3">
        <f>+A240+1</f>
        <v>187</v>
      </c>
      <c r="B241" s="4" t="s">
        <v>302</v>
      </c>
      <c r="C241" s="4" t="s">
        <v>298</v>
      </c>
      <c r="D241" s="71"/>
      <c r="E241"/>
      <c r="F241"/>
    </row>
    <row r="242" spans="1:6" ht="13.5" customHeight="1" x14ac:dyDescent="0.25">
      <c r="A242" s="3">
        <f t="shared" ref="A242:A293" si="13">+A241+1</f>
        <v>188</v>
      </c>
      <c r="B242" s="4" t="s">
        <v>303</v>
      </c>
      <c r="C242" s="4" t="s">
        <v>298</v>
      </c>
      <c r="D242"/>
      <c r="E242"/>
      <c r="F242"/>
    </row>
    <row r="243" spans="1:6" ht="13.5" customHeight="1" x14ac:dyDescent="0.25">
      <c r="A243" s="3">
        <f t="shared" si="13"/>
        <v>189</v>
      </c>
      <c r="B243" s="4" t="s">
        <v>304</v>
      </c>
      <c r="C243" s="4" t="s">
        <v>298</v>
      </c>
      <c r="D243"/>
      <c r="E243"/>
      <c r="F243"/>
    </row>
    <row r="244" spans="1:6" ht="13.5" customHeight="1" x14ac:dyDescent="0.25">
      <c r="A244" s="3">
        <f t="shared" si="13"/>
        <v>190</v>
      </c>
      <c r="B244" s="13" t="s">
        <v>305</v>
      </c>
      <c r="C244" s="13" t="s">
        <v>298</v>
      </c>
      <c r="D244"/>
      <c r="E244"/>
      <c r="F244"/>
    </row>
    <row r="245" spans="1:6" ht="13.5" customHeight="1" x14ac:dyDescent="0.25">
      <c r="A245" s="3">
        <f t="shared" si="13"/>
        <v>191</v>
      </c>
      <c r="B245" s="2" t="s">
        <v>306</v>
      </c>
      <c r="C245" s="13" t="s">
        <v>298</v>
      </c>
      <c r="D245"/>
      <c r="E245"/>
      <c r="F245"/>
    </row>
    <row r="246" spans="1:6" ht="13.5" customHeight="1" x14ac:dyDescent="0.25">
      <c r="A246" s="3">
        <f t="shared" si="13"/>
        <v>192</v>
      </c>
      <c r="B246" s="4" t="s">
        <v>307</v>
      </c>
      <c r="C246" s="4" t="s">
        <v>298</v>
      </c>
      <c r="D246"/>
      <c r="E246"/>
      <c r="F246"/>
    </row>
    <row r="247" spans="1:6" ht="13.5" customHeight="1" x14ac:dyDescent="0.25">
      <c r="A247" s="3">
        <f t="shared" si="13"/>
        <v>193</v>
      </c>
      <c r="B247" s="4" t="s">
        <v>308</v>
      </c>
      <c r="C247" s="4" t="s">
        <v>298</v>
      </c>
      <c r="D247"/>
      <c r="E247"/>
      <c r="F247"/>
    </row>
    <row r="248" spans="1:6" ht="13.5" customHeight="1" x14ac:dyDescent="0.25">
      <c r="A248" s="3">
        <f t="shared" si="13"/>
        <v>194</v>
      </c>
      <c r="B248" s="4" t="s">
        <v>309</v>
      </c>
      <c r="C248" s="4" t="s">
        <v>298</v>
      </c>
      <c r="D248"/>
      <c r="E248"/>
      <c r="F248"/>
    </row>
    <row r="249" spans="1:6" ht="13.5" customHeight="1" x14ac:dyDescent="0.25">
      <c r="A249" s="3">
        <f t="shared" si="13"/>
        <v>195</v>
      </c>
      <c r="B249" s="2" t="s">
        <v>310</v>
      </c>
      <c r="C249" s="22" t="s">
        <v>311</v>
      </c>
      <c r="D249"/>
      <c r="E249"/>
      <c r="F249"/>
    </row>
    <row r="250" spans="1:6" ht="13.5" customHeight="1" x14ac:dyDescent="0.25">
      <c r="A250" s="3">
        <f t="shared" si="13"/>
        <v>196</v>
      </c>
      <c r="B250" s="2" t="s">
        <v>312</v>
      </c>
      <c r="C250" s="22" t="s">
        <v>311</v>
      </c>
      <c r="D250"/>
      <c r="E250"/>
      <c r="F250"/>
    </row>
    <row r="251" spans="1:6" ht="13.5" customHeight="1" x14ac:dyDescent="0.25">
      <c r="A251" s="3">
        <f t="shared" si="13"/>
        <v>197</v>
      </c>
      <c r="B251" s="2" t="s">
        <v>313</v>
      </c>
      <c r="C251" s="22" t="s">
        <v>311</v>
      </c>
      <c r="D251"/>
      <c r="E251"/>
      <c r="F251"/>
    </row>
    <row r="252" spans="1:6" ht="13.5" customHeight="1" x14ac:dyDescent="0.25">
      <c r="A252" s="3">
        <f t="shared" si="13"/>
        <v>198</v>
      </c>
      <c r="B252" s="2" t="s">
        <v>314</v>
      </c>
      <c r="C252" s="22" t="s">
        <v>311</v>
      </c>
      <c r="D252"/>
      <c r="E252"/>
      <c r="F252"/>
    </row>
    <row r="253" spans="1:6" ht="13.5" customHeight="1" x14ac:dyDescent="0.25">
      <c r="A253" s="3">
        <f t="shared" si="13"/>
        <v>199</v>
      </c>
      <c r="B253" s="2" t="s">
        <v>315</v>
      </c>
      <c r="C253" s="22" t="s">
        <v>311</v>
      </c>
      <c r="D253"/>
      <c r="E253"/>
      <c r="F253"/>
    </row>
    <row r="254" spans="1:6" ht="13.5" customHeight="1" x14ac:dyDescent="0.25">
      <c r="A254" s="3">
        <f t="shared" si="13"/>
        <v>200</v>
      </c>
      <c r="B254" s="2" t="s">
        <v>316</v>
      </c>
      <c r="C254" s="22" t="s">
        <v>311</v>
      </c>
      <c r="D254"/>
      <c r="E254"/>
      <c r="F254"/>
    </row>
    <row r="255" spans="1:6" ht="13.5" customHeight="1" x14ac:dyDescent="0.25">
      <c r="A255" s="3">
        <f t="shared" si="13"/>
        <v>201</v>
      </c>
      <c r="B255" s="2" t="s">
        <v>317</v>
      </c>
      <c r="C255" s="22" t="s">
        <v>311</v>
      </c>
      <c r="D255"/>
      <c r="E255"/>
      <c r="F255"/>
    </row>
    <row r="256" spans="1:6" ht="13.5" customHeight="1" x14ac:dyDescent="0.25">
      <c r="A256" s="3">
        <f t="shared" si="13"/>
        <v>202</v>
      </c>
      <c r="B256" s="2" t="s">
        <v>318</v>
      </c>
      <c r="C256" s="22" t="s">
        <v>311</v>
      </c>
      <c r="D256"/>
      <c r="E256"/>
      <c r="F256"/>
    </row>
    <row r="257" spans="1:6" ht="13.5" customHeight="1" x14ac:dyDescent="0.25">
      <c r="A257" s="3">
        <f t="shared" si="13"/>
        <v>203</v>
      </c>
      <c r="B257" s="2" t="s">
        <v>319</v>
      </c>
      <c r="C257" s="22" t="s">
        <v>311</v>
      </c>
      <c r="D257"/>
      <c r="E257"/>
      <c r="F257"/>
    </row>
    <row r="258" spans="1:6" ht="13.5" customHeight="1" x14ac:dyDescent="0.25">
      <c r="A258" s="3">
        <f t="shared" si="13"/>
        <v>204</v>
      </c>
      <c r="B258" s="2" t="s">
        <v>320</v>
      </c>
      <c r="C258" s="22" t="s">
        <v>311</v>
      </c>
      <c r="D258"/>
      <c r="E258"/>
      <c r="F258"/>
    </row>
    <row r="259" spans="1:6" ht="13.5" customHeight="1" x14ac:dyDescent="0.25">
      <c r="A259" s="3">
        <f t="shared" si="13"/>
        <v>205</v>
      </c>
      <c r="B259" s="2" t="s">
        <v>321</v>
      </c>
      <c r="C259" s="22" t="s">
        <v>311</v>
      </c>
      <c r="D259"/>
      <c r="E259"/>
      <c r="F259"/>
    </row>
    <row r="260" spans="1:6" ht="13.5" customHeight="1" x14ac:dyDescent="0.25">
      <c r="A260" s="3">
        <f t="shared" si="13"/>
        <v>206</v>
      </c>
      <c r="B260" s="2" t="s">
        <v>322</v>
      </c>
      <c r="C260" s="22" t="s">
        <v>311</v>
      </c>
      <c r="D260"/>
      <c r="E260"/>
      <c r="F260"/>
    </row>
    <row r="261" spans="1:6" ht="13.5" customHeight="1" x14ac:dyDescent="0.25">
      <c r="A261" s="3">
        <f t="shared" si="13"/>
        <v>207</v>
      </c>
      <c r="B261" s="2" t="s">
        <v>323</v>
      </c>
      <c r="C261" s="22" t="s">
        <v>311</v>
      </c>
      <c r="D261"/>
      <c r="E261"/>
      <c r="F261"/>
    </row>
    <row r="262" spans="1:6" ht="13.5" customHeight="1" x14ac:dyDescent="0.25">
      <c r="A262" s="3">
        <f t="shared" si="13"/>
        <v>208</v>
      </c>
      <c r="B262" s="2" t="s">
        <v>324</v>
      </c>
      <c r="C262" s="22" t="s">
        <v>311</v>
      </c>
      <c r="D262"/>
      <c r="E262"/>
      <c r="F262"/>
    </row>
    <row r="263" spans="1:6" ht="13.5" customHeight="1" x14ac:dyDescent="0.25">
      <c r="A263" s="3">
        <f t="shared" si="13"/>
        <v>209</v>
      </c>
      <c r="B263" s="2" t="s">
        <v>325</v>
      </c>
      <c r="C263" s="22" t="s">
        <v>311</v>
      </c>
      <c r="D263"/>
      <c r="E263"/>
      <c r="F263"/>
    </row>
    <row r="264" spans="1:6" ht="13.5" customHeight="1" x14ac:dyDescent="0.25">
      <c r="A264" s="3">
        <f t="shared" si="13"/>
        <v>210</v>
      </c>
      <c r="B264" s="2" t="s">
        <v>326</v>
      </c>
      <c r="C264" s="22" t="s">
        <v>311</v>
      </c>
      <c r="D264"/>
      <c r="E264"/>
      <c r="F264"/>
    </row>
    <row r="265" spans="1:6" ht="13.5" customHeight="1" x14ac:dyDescent="0.25">
      <c r="A265" s="3">
        <f t="shared" si="13"/>
        <v>211</v>
      </c>
      <c r="B265" s="2" t="s">
        <v>327</v>
      </c>
      <c r="C265" s="22" t="s">
        <v>311</v>
      </c>
      <c r="D265"/>
      <c r="E265"/>
      <c r="F265"/>
    </row>
    <row r="266" spans="1:6" ht="13.5" customHeight="1" x14ac:dyDescent="0.25">
      <c r="A266" s="3">
        <f t="shared" si="13"/>
        <v>212</v>
      </c>
      <c r="B266" s="2" t="s">
        <v>328</v>
      </c>
      <c r="C266" s="22" t="s">
        <v>311</v>
      </c>
      <c r="D266"/>
      <c r="E266"/>
      <c r="F266"/>
    </row>
    <row r="267" spans="1:6" ht="13.5" customHeight="1" x14ac:dyDescent="0.25">
      <c r="A267" s="3">
        <f t="shared" si="13"/>
        <v>213</v>
      </c>
      <c r="B267" s="24" t="s">
        <v>329</v>
      </c>
      <c r="C267" s="22" t="s">
        <v>311</v>
      </c>
      <c r="D267"/>
      <c r="E267"/>
      <c r="F267"/>
    </row>
    <row r="268" spans="1:6" ht="13.5" customHeight="1" x14ac:dyDescent="0.25">
      <c r="A268" s="3">
        <f t="shared" si="13"/>
        <v>214</v>
      </c>
      <c r="B268" s="24" t="s">
        <v>330</v>
      </c>
      <c r="C268" s="22" t="s">
        <v>311</v>
      </c>
      <c r="D268"/>
      <c r="E268"/>
      <c r="F268"/>
    </row>
    <row r="269" spans="1:6" ht="13.5" customHeight="1" x14ac:dyDescent="0.25">
      <c r="A269" s="3">
        <f t="shared" si="13"/>
        <v>215</v>
      </c>
      <c r="B269" s="22" t="s">
        <v>331</v>
      </c>
      <c r="C269" s="22" t="s">
        <v>311</v>
      </c>
      <c r="D269"/>
      <c r="E269"/>
      <c r="F269"/>
    </row>
    <row r="270" spans="1:6" ht="13.5" customHeight="1" x14ac:dyDescent="0.25">
      <c r="A270" s="3">
        <f t="shared" si="13"/>
        <v>216</v>
      </c>
      <c r="B270" s="13" t="s">
        <v>332</v>
      </c>
      <c r="C270" s="22" t="s">
        <v>311</v>
      </c>
      <c r="D270"/>
      <c r="E270"/>
      <c r="F270"/>
    </row>
    <row r="271" spans="1:6" ht="13.5" customHeight="1" x14ac:dyDescent="0.25">
      <c r="A271" s="3">
        <f t="shared" si="13"/>
        <v>217</v>
      </c>
      <c r="B271" s="35" t="s">
        <v>333</v>
      </c>
      <c r="C271" s="22" t="s">
        <v>311</v>
      </c>
      <c r="D271"/>
      <c r="E271"/>
      <c r="F271"/>
    </row>
    <row r="272" spans="1:6" ht="13.5" customHeight="1" x14ac:dyDescent="0.25">
      <c r="A272" s="3">
        <f t="shared" si="13"/>
        <v>218</v>
      </c>
      <c r="B272" s="53" t="s">
        <v>334</v>
      </c>
      <c r="C272" s="22" t="s">
        <v>311</v>
      </c>
      <c r="D272"/>
      <c r="E272"/>
      <c r="F272"/>
    </row>
    <row r="273" spans="1:6" ht="13.5" customHeight="1" x14ac:dyDescent="0.25">
      <c r="A273" s="3">
        <f t="shared" si="13"/>
        <v>219</v>
      </c>
      <c r="B273" t="s">
        <v>335</v>
      </c>
      <c r="C273" s="22" t="s">
        <v>311</v>
      </c>
      <c r="D273" s="2"/>
      <c r="E273"/>
      <c r="F273"/>
    </row>
    <row r="274" spans="1:6" ht="13.5" customHeight="1" x14ac:dyDescent="0.25">
      <c r="A274" s="3">
        <f t="shared" si="13"/>
        <v>220</v>
      </c>
      <c r="B274" t="s">
        <v>336</v>
      </c>
      <c r="C274" s="22" t="s">
        <v>311</v>
      </c>
      <c r="D274"/>
      <c r="E274"/>
      <c r="F274"/>
    </row>
    <row r="275" spans="1:6" ht="13.5" customHeight="1" x14ac:dyDescent="0.25">
      <c r="A275" s="3">
        <f t="shared" si="13"/>
        <v>221</v>
      </c>
      <c r="B275" s="71" t="s">
        <v>337</v>
      </c>
      <c r="C275" s="72" t="s">
        <v>338</v>
      </c>
      <c r="D275" t="s">
        <v>50</v>
      </c>
      <c r="E275"/>
      <c r="F275"/>
    </row>
    <row r="276" spans="1:6" ht="13.5" customHeight="1" x14ac:dyDescent="0.25">
      <c r="A276" s="3">
        <f t="shared" si="13"/>
        <v>222</v>
      </c>
      <c r="B276" t="s">
        <v>339</v>
      </c>
      <c r="C276" s="72" t="s">
        <v>338</v>
      </c>
      <c r="D276" t="s">
        <v>50</v>
      </c>
      <c r="E276"/>
      <c r="F276"/>
    </row>
    <row r="277" spans="1:6" ht="13.5" customHeight="1" x14ac:dyDescent="0.25">
      <c r="A277" s="3">
        <f t="shared" si="13"/>
        <v>223</v>
      </c>
      <c r="B277" s="2" t="s">
        <v>340</v>
      </c>
      <c r="C277" s="72" t="s">
        <v>338</v>
      </c>
      <c r="D277" t="s">
        <v>50</v>
      </c>
      <c r="E277"/>
      <c r="F277"/>
    </row>
    <row r="278" spans="1:6" ht="13.5" customHeight="1" x14ac:dyDescent="0.25">
      <c r="A278" s="3">
        <f t="shared" si="13"/>
        <v>224</v>
      </c>
      <c r="B278" t="s">
        <v>341</v>
      </c>
      <c r="C278" s="72" t="s">
        <v>338</v>
      </c>
      <c r="D278" t="s">
        <v>50</v>
      </c>
      <c r="E278"/>
      <c r="F278"/>
    </row>
    <row r="279" spans="1:6" ht="13.5" customHeight="1" x14ac:dyDescent="0.25">
      <c r="A279" s="3">
        <f t="shared" si="13"/>
        <v>225</v>
      </c>
      <c r="B279" t="s">
        <v>342</v>
      </c>
      <c r="C279" s="72" t="s">
        <v>338</v>
      </c>
      <c r="D279" t="s">
        <v>50</v>
      </c>
      <c r="E279"/>
      <c r="F279"/>
    </row>
    <row r="280" spans="1:6" ht="13.5" customHeight="1" x14ac:dyDescent="0.25">
      <c r="A280" s="3">
        <f t="shared" si="13"/>
        <v>226</v>
      </c>
      <c r="B280" t="s">
        <v>343</v>
      </c>
      <c r="C280" s="72" t="s">
        <v>338</v>
      </c>
      <c r="D280" t="s">
        <v>50</v>
      </c>
      <c r="E280"/>
      <c r="F280"/>
    </row>
    <row r="281" spans="1:6" ht="13.5" customHeight="1" x14ac:dyDescent="0.25">
      <c r="A281" s="3">
        <f t="shared" si="13"/>
        <v>227</v>
      </c>
      <c r="B281" t="s">
        <v>344</v>
      </c>
      <c r="C281" s="72" t="s">
        <v>338</v>
      </c>
      <c r="D281" t="s">
        <v>50</v>
      </c>
      <c r="E281"/>
      <c r="F281"/>
    </row>
    <row r="282" spans="1:6" ht="13.5" customHeight="1" x14ac:dyDescent="0.25">
      <c r="A282" s="3">
        <f t="shared" si="13"/>
        <v>228</v>
      </c>
      <c r="B282" s="53" t="s">
        <v>345</v>
      </c>
      <c r="C282" s="72" t="s">
        <v>338</v>
      </c>
      <c r="D282" t="s">
        <v>50</v>
      </c>
      <c r="E282"/>
      <c r="F282"/>
    </row>
    <row r="283" spans="1:6" ht="13.5" customHeight="1" x14ac:dyDescent="0.25">
      <c r="A283" s="3">
        <f t="shared" si="13"/>
        <v>229</v>
      </c>
      <c r="B283" t="s">
        <v>346</v>
      </c>
      <c r="C283" s="72" t="s">
        <v>338</v>
      </c>
      <c r="D283"/>
      <c r="E283"/>
      <c r="F283"/>
    </row>
    <row r="284" spans="1:6" ht="13.5" customHeight="1" x14ac:dyDescent="0.25">
      <c r="A284" s="3">
        <f t="shared" si="13"/>
        <v>230</v>
      </c>
      <c r="B284" t="s">
        <v>347</v>
      </c>
      <c r="C284" s="72" t="s">
        <v>338</v>
      </c>
      <c r="D284"/>
      <c r="E284"/>
      <c r="F284"/>
    </row>
    <row r="285" spans="1:6" ht="13.5" customHeight="1" x14ac:dyDescent="0.25">
      <c r="A285" s="3">
        <f t="shared" si="13"/>
        <v>231</v>
      </c>
      <c r="B285" t="s">
        <v>348</v>
      </c>
      <c r="C285" s="72" t="s">
        <v>338</v>
      </c>
      <c r="D285"/>
      <c r="E285"/>
      <c r="F285"/>
    </row>
    <row r="286" spans="1:6" ht="13.5" customHeight="1" x14ac:dyDescent="0.25">
      <c r="A286" s="3">
        <f t="shared" si="13"/>
        <v>232</v>
      </c>
      <c r="B286" t="s">
        <v>349</v>
      </c>
      <c r="C286" s="72" t="s">
        <v>338</v>
      </c>
      <c r="D286"/>
      <c r="E286"/>
      <c r="F286"/>
    </row>
    <row r="287" spans="1:6" ht="13.5" customHeight="1" x14ac:dyDescent="0.25">
      <c r="A287" s="3">
        <f t="shared" si="13"/>
        <v>233</v>
      </c>
      <c r="B287" t="s">
        <v>350</v>
      </c>
      <c r="C287" s="72" t="s">
        <v>338</v>
      </c>
      <c r="D287"/>
      <c r="E287"/>
      <c r="F287"/>
    </row>
    <row r="288" spans="1:6" ht="13.5" customHeight="1" x14ac:dyDescent="0.25">
      <c r="A288" s="3">
        <f t="shared" si="13"/>
        <v>234</v>
      </c>
      <c r="B288" t="s">
        <v>351</v>
      </c>
      <c r="C288" s="72" t="s">
        <v>352</v>
      </c>
      <c r="D288"/>
      <c r="E288"/>
      <c r="F288"/>
    </row>
    <row r="289" spans="1:6" ht="13.5" customHeight="1" x14ac:dyDescent="0.25">
      <c r="A289" s="3">
        <f t="shared" si="13"/>
        <v>235</v>
      </c>
      <c r="B289" t="s">
        <v>353</v>
      </c>
      <c r="C289" s="72" t="s">
        <v>352</v>
      </c>
      <c r="D289"/>
      <c r="E289"/>
      <c r="F289"/>
    </row>
    <row r="290" spans="1:6" ht="13.5" customHeight="1" x14ac:dyDescent="0.25">
      <c r="A290" s="3">
        <f t="shared" si="13"/>
        <v>236</v>
      </c>
      <c r="B290" t="s">
        <v>354</v>
      </c>
      <c r="C290" s="72" t="s">
        <v>352</v>
      </c>
      <c r="D290"/>
      <c r="E290"/>
      <c r="F290"/>
    </row>
    <row r="291" spans="1:6" ht="13.5" customHeight="1" x14ac:dyDescent="0.25">
      <c r="A291" s="3">
        <f t="shared" si="13"/>
        <v>237</v>
      </c>
      <c r="B291" s="53" t="s">
        <v>355</v>
      </c>
      <c r="C291" s="72" t="s">
        <v>105</v>
      </c>
      <c r="D291"/>
      <c r="E291"/>
    </row>
    <row r="292" spans="1:6" ht="13.5" customHeight="1" x14ac:dyDescent="0.25">
      <c r="A292" s="3">
        <f t="shared" si="13"/>
        <v>238</v>
      </c>
      <c r="B292" s="53" t="s">
        <v>356</v>
      </c>
      <c r="C292" s="72" t="s">
        <v>105</v>
      </c>
      <c r="D292" t="s">
        <v>50</v>
      </c>
      <c r="E292"/>
      <c r="F292"/>
    </row>
    <row r="293" spans="1:6" ht="13.5" customHeight="1" thickBot="1" x14ac:dyDescent="0.3">
      <c r="A293" s="3">
        <f t="shared" si="13"/>
        <v>239</v>
      </c>
      <c r="B293" s="66" t="s">
        <v>357</v>
      </c>
      <c r="C293" s="73" t="s">
        <v>105</v>
      </c>
      <c r="D293">
        <v>54</v>
      </c>
      <c r="E293"/>
      <c r="F293"/>
    </row>
    <row r="294" spans="1:6" ht="13.5" customHeight="1" thickTop="1" x14ac:dyDescent="0.25">
      <c r="C294" s="22"/>
      <c r="D294"/>
      <c r="E294"/>
      <c r="F294"/>
    </row>
    <row r="295" spans="1:6" ht="13.5" customHeight="1" x14ac:dyDescent="0.25">
      <c r="A295" s="69"/>
      <c r="B295" s="68" t="s">
        <v>358</v>
      </c>
      <c r="D295" s="2"/>
    </row>
    <row r="296" spans="1:6" ht="13.5" customHeight="1" x14ac:dyDescent="0.2">
      <c r="A296" s="69">
        <f>+A293+1</f>
        <v>240</v>
      </c>
      <c r="B296" s="13" t="s">
        <v>359</v>
      </c>
      <c r="C296" s="22" t="s">
        <v>40</v>
      </c>
      <c r="D296" s="2"/>
    </row>
    <row r="297" spans="1:6" ht="13.5" customHeight="1" x14ac:dyDescent="0.2">
      <c r="A297" s="69">
        <f>+A296+1</f>
        <v>241</v>
      </c>
      <c r="B297" s="2" t="s">
        <v>360</v>
      </c>
      <c r="C297" s="4" t="s">
        <v>295</v>
      </c>
      <c r="D297" s="2"/>
    </row>
    <row r="298" spans="1:6" ht="13.5" customHeight="1" x14ac:dyDescent="0.2">
      <c r="A298" s="69">
        <f>+A297+1</f>
        <v>242</v>
      </c>
      <c r="B298" s="24" t="s">
        <v>361</v>
      </c>
      <c r="C298" s="4" t="s">
        <v>295</v>
      </c>
      <c r="D298" s="2"/>
    </row>
    <row r="299" spans="1:6" ht="13.5" customHeight="1" thickBot="1" x14ac:dyDescent="0.25">
      <c r="A299" s="69">
        <f>+A298+1</f>
        <v>243</v>
      </c>
      <c r="B299" s="42" t="s">
        <v>362</v>
      </c>
      <c r="C299" s="19" t="s">
        <v>295</v>
      </c>
      <c r="D299" s="2">
        <v>4</v>
      </c>
    </row>
    <row r="300" spans="1:6" ht="13.5" customHeight="1" thickTop="1" x14ac:dyDescent="0.2">
      <c r="A300" s="3" t="s">
        <v>50</v>
      </c>
      <c r="D300" s="1" t="s">
        <v>50</v>
      </c>
    </row>
    <row r="301" spans="1:6" ht="13.5" customHeight="1" x14ac:dyDescent="0.25">
      <c r="A301" s="69"/>
      <c r="B301" s="74" t="s">
        <v>363</v>
      </c>
    </row>
    <row r="302" spans="1:6" ht="13.5" customHeight="1" x14ac:dyDescent="0.25">
      <c r="A302" s="69">
        <f>+A299+1</f>
        <v>244</v>
      </c>
      <c r="B302" s="4" t="s">
        <v>364</v>
      </c>
      <c r="C302" s="75" t="s">
        <v>365</v>
      </c>
      <c r="D302"/>
    </row>
    <row r="303" spans="1:6" ht="13.5" customHeight="1" x14ac:dyDescent="0.25">
      <c r="A303" s="69">
        <f>+A302+1</f>
        <v>245</v>
      </c>
      <c r="B303" s="4" t="s">
        <v>366</v>
      </c>
      <c r="C303" s="75" t="s">
        <v>367</v>
      </c>
      <c r="D303"/>
    </row>
    <row r="304" spans="1:6" s="1" customFormat="1" ht="13.5" customHeight="1" x14ac:dyDescent="0.25">
      <c r="A304" s="69">
        <f t="shared" ref="A304:A351" si="14">+A303+1</f>
        <v>246</v>
      </c>
      <c r="B304" s="4" t="s">
        <v>368</v>
      </c>
      <c r="C304" s="75" t="s">
        <v>367</v>
      </c>
      <c r="D304"/>
    </row>
    <row r="305" spans="1:4" s="1" customFormat="1" ht="13.5" customHeight="1" x14ac:dyDescent="0.25">
      <c r="A305" s="69">
        <f t="shared" si="14"/>
        <v>247</v>
      </c>
      <c r="B305" t="s">
        <v>369</v>
      </c>
      <c r="C305" s="75" t="s">
        <v>367</v>
      </c>
      <c r="D305"/>
    </row>
    <row r="306" spans="1:4" s="1" customFormat="1" ht="13.5" customHeight="1" x14ac:dyDescent="0.25">
      <c r="A306" s="69">
        <f t="shared" si="14"/>
        <v>248</v>
      </c>
      <c r="B306" s="4" t="s">
        <v>370</v>
      </c>
      <c r="C306" s="75" t="s">
        <v>367</v>
      </c>
      <c r="D306"/>
    </row>
    <row r="307" spans="1:4" s="1" customFormat="1" ht="13.5" customHeight="1" x14ac:dyDescent="0.25">
      <c r="A307" s="69">
        <f t="shared" si="14"/>
        <v>249</v>
      </c>
      <c r="B307" t="s">
        <v>371</v>
      </c>
      <c r="C307" s="76" t="s">
        <v>372</v>
      </c>
      <c r="D307"/>
    </row>
    <row r="308" spans="1:4" s="1" customFormat="1" ht="13.5" customHeight="1" x14ac:dyDescent="0.25">
      <c r="A308" s="69">
        <f t="shared" si="14"/>
        <v>250</v>
      </c>
      <c r="B308" t="s">
        <v>373</v>
      </c>
      <c r="C308" s="76" t="s">
        <v>372</v>
      </c>
      <c r="D308"/>
    </row>
    <row r="309" spans="1:4" s="1" customFormat="1" ht="13.5" customHeight="1" x14ac:dyDescent="0.25">
      <c r="A309" s="69">
        <f t="shared" si="14"/>
        <v>251</v>
      </c>
      <c r="B309" t="s">
        <v>374</v>
      </c>
      <c r="C309" s="76" t="s">
        <v>372</v>
      </c>
      <c r="D309"/>
    </row>
    <row r="310" spans="1:4" s="1" customFormat="1" ht="13.5" customHeight="1" x14ac:dyDescent="0.25">
      <c r="A310" s="69">
        <f t="shared" si="14"/>
        <v>252</v>
      </c>
      <c r="B310" t="s">
        <v>375</v>
      </c>
      <c r="C310" s="76" t="s">
        <v>372</v>
      </c>
      <c r="D310"/>
    </row>
    <row r="311" spans="1:4" s="1" customFormat="1" ht="13.5" customHeight="1" x14ac:dyDescent="0.25">
      <c r="A311" s="69">
        <f t="shared" si="14"/>
        <v>253</v>
      </c>
      <c r="B311" s="53" t="s">
        <v>376</v>
      </c>
      <c r="C311" s="76" t="s">
        <v>372</v>
      </c>
      <c r="D311"/>
    </row>
    <row r="312" spans="1:4" s="1" customFormat="1" ht="13.5" customHeight="1" x14ac:dyDescent="0.25">
      <c r="A312" s="69">
        <f t="shared" si="14"/>
        <v>254</v>
      </c>
      <c r="B312" s="4" t="s">
        <v>377</v>
      </c>
      <c r="C312" s="75" t="s">
        <v>378</v>
      </c>
      <c r="D312"/>
    </row>
    <row r="313" spans="1:4" s="1" customFormat="1" ht="13.5" customHeight="1" x14ac:dyDescent="0.25">
      <c r="A313" s="69">
        <f t="shared" si="14"/>
        <v>255</v>
      </c>
      <c r="B313" s="2" t="s">
        <v>379</v>
      </c>
      <c r="C313" s="75" t="s">
        <v>378</v>
      </c>
      <c r="D313"/>
    </row>
    <row r="314" spans="1:4" s="1" customFormat="1" ht="13.5" customHeight="1" x14ac:dyDescent="0.25">
      <c r="A314" s="69">
        <f t="shared" si="14"/>
        <v>256</v>
      </c>
      <c r="B314" s="4" t="s">
        <v>380</v>
      </c>
      <c r="C314" s="75" t="s">
        <v>378</v>
      </c>
      <c r="D314"/>
    </row>
    <row r="315" spans="1:4" s="1" customFormat="1" ht="13.5" customHeight="1" x14ac:dyDescent="0.25">
      <c r="A315" s="69">
        <f t="shared" si="14"/>
        <v>257</v>
      </c>
      <c r="B315" s="4" t="s">
        <v>381</v>
      </c>
      <c r="C315" s="75" t="s">
        <v>378</v>
      </c>
      <c r="D315"/>
    </row>
    <row r="316" spans="1:4" s="1" customFormat="1" ht="13.5" customHeight="1" x14ac:dyDescent="0.25">
      <c r="A316" s="69">
        <f t="shared" si="14"/>
        <v>258</v>
      </c>
      <c r="B316" s="4" t="s">
        <v>382</v>
      </c>
      <c r="C316" s="75" t="s">
        <v>378</v>
      </c>
      <c r="D316"/>
    </row>
    <row r="317" spans="1:4" s="1" customFormat="1" ht="15.75" x14ac:dyDescent="0.25">
      <c r="A317" s="69">
        <f t="shared" si="14"/>
        <v>259</v>
      </c>
      <c r="B317" t="s">
        <v>383</v>
      </c>
      <c r="C317" s="75" t="s">
        <v>378</v>
      </c>
      <c r="D317"/>
    </row>
    <row r="318" spans="1:4" s="1" customFormat="1" ht="15.75" x14ac:dyDescent="0.25">
      <c r="A318" s="69">
        <f t="shared" si="14"/>
        <v>260</v>
      </c>
      <c r="B318" s="4" t="s">
        <v>384</v>
      </c>
      <c r="C318" s="75" t="s">
        <v>378</v>
      </c>
      <c r="D318"/>
    </row>
    <row r="319" spans="1:4" s="1" customFormat="1" ht="15.75" x14ac:dyDescent="0.25">
      <c r="A319" s="69">
        <f t="shared" si="14"/>
        <v>261</v>
      </c>
      <c r="B319" s="4" t="s">
        <v>385</v>
      </c>
      <c r="C319" s="75" t="s">
        <v>378</v>
      </c>
      <c r="D319"/>
    </row>
    <row r="320" spans="1:4" s="1" customFormat="1" ht="15.75" x14ac:dyDescent="0.25">
      <c r="A320" s="69">
        <f t="shared" si="14"/>
        <v>262</v>
      </c>
      <c r="B320" s="4" t="s">
        <v>386</v>
      </c>
      <c r="C320" s="75" t="s">
        <v>378</v>
      </c>
      <c r="D320"/>
    </row>
    <row r="321" spans="1:4" s="1" customFormat="1" ht="15.75" x14ac:dyDescent="0.25">
      <c r="A321" s="69">
        <f t="shared" si="14"/>
        <v>263</v>
      </c>
      <c r="B321" s="4" t="s">
        <v>387</v>
      </c>
      <c r="C321" s="75" t="s">
        <v>378</v>
      </c>
      <c r="D321"/>
    </row>
    <row r="322" spans="1:4" s="1" customFormat="1" ht="15.75" x14ac:dyDescent="0.25">
      <c r="A322" s="69">
        <f t="shared" si="14"/>
        <v>264</v>
      </c>
      <c r="B322" s="4" t="s">
        <v>388</v>
      </c>
      <c r="C322" s="75" t="s">
        <v>378</v>
      </c>
      <c r="D322"/>
    </row>
    <row r="323" spans="1:4" s="1" customFormat="1" ht="15.75" x14ac:dyDescent="0.25">
      <c r="A323" s="69">
        <f t="shared" si="14"/>
        <v>265</v>
      </c>
      <c r="B323" s="4" t="s">
        <v>389</v>
      </c>
      <c r="C323" s="75" t="s">
        <v>378</v>
      </c>
      <c r="D323"/>
    </row>
    <row r="324" spans="1:4" s="1" customFormat="1" ht="15.75" x14ac:dyDescent="0.25">
      <c r="A324" s="69">
        <f t="shared" si="14"/>
        <v>266</v>
      </c>
      <c r="B324" s="4" t="s">
        <v>390</v>
      </c>
      <c r="C324" s="75" t="s">
        <v>378</v>
      </c>
      <c r="D324"/>
    </row>
    <row r="325" spans="1:4" ht="15.75" x14ac:dyDescent="0.25">
      <c r="A325" s="69">
        <f t="shared" si="14"/>
        <v>267</v>
      </c>
      <c r="B325" s="13" t="s">
        <v>391</v>
      </c>
      <c r="C325" s="77" t="s">
        <v>378</v>
      </c>
      <c r="D325"/>
    </row>
    <row r="326" spans="1:4" ht="15.75" x14ac:dyDescent="0.25">
      <c r="A326" s="69">
        <f t="shared" si="14"/>
        <v>268</v>
      </c>
      <c r="B326" s="24" t="s">
        <v>392</v>
      </c>
      <c r="C326" s="77" t="s">
        <v>378</v>
      </c>
      <c r="D326"/>
    </row>
    <row r="327" spans="1:4" ht="15.75" x14ac:dyDescent="0.25">
      <c r="A327" s="69">
        <f t="shared" si="14"/>
        <v>269</v>
      </c>
      <c r="B327" t="s">
        <v>393</v>
      </c>
      <c r="C327" s="77" t="s">
        <v>378</v>
      </c>
      <c r="D327"/>
    </row>
    <row r="328" spans="1:4" ht="15.75" x14ac:dyDescent="0.25">
      <c r="A328" s="69">
        <f t="shared" si="14"/>
        <v>270</v>
      </c>
      <c r="B328" t="s">
        <v>394</v>
      </c>
      <c r="C328" s="77" t="s">
        <v>378</v>
      </c>
      <c r="D328"/>
    </row>
    <row r="329" spans="1:4" ht="15.75" x14ac:dyDescent="0.25">
      <c r="A329" s="69">
        <f t="shared" si="14"/>
        <v>271</v>
      </c>
      <c r="B329" t="s">
        <v>395</v>
      </c>
      <c r="C329" s="77" t="s">
        <v>378</v>
      </c>
      <c r="D329"/>
    </row>
    <row r="330" spans="1:4" ht="15.75" x14ac:dyDescent="0.25">
      <c r="A330" s="69">
        <f t="shared" si="14"/>
        <v>272</v>
      </c>
      <c r="B330" t="s">
        <v>396</v>
      </c>
      <c r="C330" s="77" t="s">
        <v>378</v>
      </c>
      <c r="D330"/>
    </row>
    <row r="331" spans="1:4" ht="15.75" x14ac:dyDescent="0.25">
      <c r="A331" s="69">
        <f t="shared" si="14"/>
        <v>273</v>
      </c>
      <c r="B331" t="s">
        <v>397</v>
      </c>
      <c r="C331" s="77" t="s">
        <v>378</v>
      </c>
      <c r="D331"/>
    </row>
    <row r="332" spans="1:4" ht="15.75" x14ac:dyDescent="0.25">
      <c r="A332" s="69">
        <f t="shared" si="14"/>
        <v>274</v>
      </c>
      <c r="B332" t="s">
        <v>398</v>
      </c>
      <c r="C332" s="77" t="s">
        <v>378</v>
      </c>
      <c r="D332"/>
    </row>
    <row r="333" spans="1:4" ht="15.75" x14ac:dyDescent="0.25">
      <c r="A333" s="69">
        <f t="shared" si="14"/>
        <v>275</v>
      </c>
      <c r="B333" t="s">
        <v>399</v>
      </c>
      <c r="C333" s="77" t="s">
        <v>378</v>
      </c>
      <c r="D333"/>
    </row>
    <row r="334" spans="1:4" ht="15.75" x14ac:dyDescent="0.25">
      <c r="A334" s="69">
        <f t="shared" si="14"/>
        <v>276</v>
      </c>
      <c r="B334" t="s">
        <v>400</v>
      </c>
      <c r="C334" s="77" t="s">
        <v>378</v>
      </c>
      <c r="D334"/>
    </row>
    <row r="335" spans="1:4" ht="15.75" x14ac:dyDescent="0.25">
      <c r="A335" s="69">
        <f t="shared" si="14"/>
        <v>277</v>
      </c>
      <c r="B335" t="s">
        <v>401</v>
      </c>
      <c r="C335" s="77" t="s">
        <v>378</v>
      </c>
      <c r="D335"/>
    </row>
    <row r="336" spans="1:4" ht="15.75" x14ac:dyDescent="0.25">
      <c r="A336" s="69">
        <f t="shared" si="14"/>
        <v>278</v>
      </c>
      <c r="B336" t="s">
        <v>402</v>
      </c>
      <c r="C336" s="77" t="s">
        <v>378</v>
      </c>
      <c r="D336"/>
    </row>
    <row r="337" spans="1:4" ht="15.75" x14ac:dyDescent="0.25">
      <c r="A337" s="69">
        <f t="shared" si="14"/>
        <v>279</v>
      </c>
      <c r="B337" t="s">
        <v>403</v>
      </c>
      <c r="C337" s="77" t="s">
        <v>378</v>
      </c>
      <c r="D337"/>
    </row>
    <row r="338" spans="1:4" ht="15.75" x14ac:dyDescent="0.25">
      <c r="A338" s="69">
        <f t="shared" si="14"/>
        <v>280</v>
      </c>
      <c r="B338" t="s">
        <v>404</v>
      </c>
      <c r="C338" s="77" t="s">
        <v>378</v>
      </c>
      <c r="D338"/>
    </row>
    <row r="339" spans="1:4" ht="15.75" x14ac:dyDescent="0.25">
      <c r="A339" s="69">
        <f t="shared" si="14"/>
        <v>281</v>
      </c>
      <c r="B339" t="s">
        <v>405</v>
      </c>
      <c r="C339" s="77" t="s">
        <v>378</v>
      </c>
      <c r="D339"/>
    </row>
    <row r="340" spans="1:4" ht="15.75" x14ac:dyDescent="0.25">
      <c r="A340" s="69">
        <f t="shared" si="14"/>
        <v>282</v>
      </c>
      <c r="B340" t="s">
        <v>406</v>
      </c>
      <c r="C340" s="77" t="s">
        <v>378</v>
      </c>
      <c r="D340"/>
    </row>
    <row r="341" spans="1:4" ht="15.75" x14ac:dyDescent="0.25">
      <c r="A341" s="69">
        <f t="shared" si="14"/>
        <v>283</v>
      </c>
      <c r="B341" t="s">
        <v>407</v>
      </c>
      <c r="C341" s="77" t="s">
        <v>378</v>
      </c>
      <c r="D341"/>
    </row>
    <row r="342" spans="1:4" ht="15.75" x14ac:dyDescent="0.25">
      <c r="A342" s="69">
        <f t="shared" si="14"/>
        <v>284</v>
      </c>
      <c r="B342" t="s">
        <v>408</v>
      </c>
      <c r="C342" s="77" t="s">
        <v>409</v>
      </c>
      <c r="D342"/>
    </row>
    <row r="343" spans="1:4" ht="15.75" x14ac:dyDescent="0.25">
      <c r="A343" s="69">
        <f t="shared" si="14"/>
        <v>285</v>
      </c>
      <c r="B343" t="s">
        <v>410</v>
      </c>
      <c r="C343" s="77" t="s">
        <v>409</v>
      </c>
      <c r="D343"/>
    </row>
    <row r="344" spans="1:4" ht="15.75" x14ac:dyDescent="0.25">
      <c r="A344" s="69">
        <f t="shared" si="14"/>
        <v>286</v>
      </c>
      <c r="B344" t="s">
        <v>411</v>
      </c>
      <c r="C344" s="77" t="s">
        <v>409</v>
      </c>
      <c r="D344"/>
    </row>
    <row r="345" spans="1:4" ht="15.75" x14ac:dyDescent="0.25">
      <c r="A345" s="69">
        <f t="shared" si="14"/>
        <v>287</v>
      </c>
      <c r="B345" t="s">
        <v>412</v>
      </c>
      <c r="C345" s="77" t="s">
        <v>409</v>
      </c>
      <c r="D345"/>
    </row>
    <row r="346" spans="1:4" ht="15.75" x14ac:dyDescent="0.25">
      <c r="A346" s="69">
        <f t="shared" si="14"/>
        <v>288</v>
      </c>
      <c r="B346" t="s">
        <v>413</v>
      </c>
      <c r="C346" s="77" t="s">
        <v>409</v>
      </c>
      <c r="D346"/>
    </row>
    <row r="347" spans="1:4" ht="15.75" x14ac:dyDescent="0.25">
      <c r="A347" s="69">
        <f t="shared" si="14"/>
        <v>289</v>
      </c>
      <c r="B347" t="s">
        <v>414</v>
      </c>
      <c r="C347" s="77" t="s">
        <v>409</v>
      </c>
      <c r="D347"/>
    </row>
    <row r="348" spans="1:4" ht="15.75" x14ac:dyDescent="0.25">
      <c r="A348" s="69">
        <f t="shared" si="14"/>
        <v>290</v>
      </c>
      <c r="B348" t="s">
        <v>415</v>
      </c>
      <c r="C348" s="77" t="s">
        <v>409</v>
      </c>
      <c r="D348"/>
    </row>
    <row r="349" spans="1:4" ht="15.75" x14ac:dyDescent="0.25">
      <c r="A349" s="69">
        <f t="shared" si="14"/>
        <v>291</v>
      </c>
      <c r="B349" t="s">
        <v>416</v>
      </c>
      <c r="C349" s="77" t="s">
        <v>409</v>
      </c>
      <c r="D349"/>
    </row>
    <row r="350" spans="1:4" ht="15.75" x14ac:dyDescent="0.25">
      <c r="A350" s="69">
        <f t="shared" si="14"/>
        <v>292</v>
      </c>
      <c r="B350" t="s">
        <v>417</v>
      </c>
      <c r="C350" s="77" t="s">
        <v>409</v>
      </c>
      <c r="D350"/>
    </row>
    <row r="351" spans="1:4" ht="16.5" thickBot="1" x14ac:dyDescent="0.3">
      <c r="A351" s="69">
        <f t="shared" si="14"/>
        <v>293</v>
      </c>
      <c r="B351" s="66" t="s">
        <v>418</v>
      </c>
      <c r="C351" s="78" t="s">
        <v>409</v>
      </c>
      <c r="D351">
        <v>50</v>
      </c>
    </row>
    <row r="352" spans="1:4" ht="16.5" thickTop="1" x14ac:dyDescent="0.25">
      <c r="B352" s="24"/>
      <c r="C352" s="77"/>
      <c r="D352"/>
    </row>
    <row r="353" spans="1:16105" ht="15.75" x14ac:dyDescent="0.25">
      <c r="B353" s="79" t="s">
        <v>419</v>
      </c>
      <c r="C353" s="77"/>
      <c r="D353"/>
    </row>
    <row r="354" spans="1:16105" ht="16.5" thickBot="1" x14ac:dyDescent="0.3">
      <c r="A354" s="3">
        <f>+A351+1</f>
        <v>294</v>
      </c>
      <c r="B354" s="70" t="s">
        <v>420</v>
      </c>
      <c r="C354" s="78" t="s">
        <v>202</v>
      </c>
      <c r="D354">
        <v>1</v>
      </c>
    </row>
    <row r="355" spans="1:16105" ht="15.75" thickTop="1" x14ac:dyDescent="0.2">
      <c r="B355" s="24"/>
      <c r="C355" s="24"/>
    </row>
    <row r="356" spans="1:16105" s="1" customFormat="1" ht="15.75" x14ac:dyDescent="0.25">
      <c r="A356" s="3"/>
      <c r="B356" s="68" t="s">
        <v>421</v>
      </c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  <c r="AMQ356" s="2"/>
      <c r="AMR356" s="2"/>
      <c r="AMS356" s="2"/>
      <c r="AMT356" s="2"/>
      <c r="AMU356" s="2"/>
      <c r="AMV356" s="2"/>
      <c r="AMW356" s="2"/>
      <c r="AMX356" s="2"/>
      <c r="AMY356" s="2"/>
      <c r="AMZ356" s="2"/>
      <c r="ANA356" s="2"/>
      <c r="ANB356" s="2"/>
      <c r="ANC356" s="2"/>
      <c r="AND356" s="2"/>
      <c r="ANE356" s="2"/>
      <c r="ANF356" s="2"/>
      <c r="ANG356" s="2"/>
      <c r="ANH356" s="2"/>
      <c r="ANI356" s="2"/>
      <c r="ANJ356" s="2"/>
      <c r="ANK356" s="2"/>
      <c r="ANL356" s="2"/>
      <c r="ANM356" s="2"/>
      <c r="ANN356" s="2"/>
      <c r="ANO356" s="2"/>
      <c r="ANP356" s="2"/>
      <c r="ANQ356" s="2"/>
      <c r="ANR356" s="2"/>
      <c r="ANS356" s="2"/>
      <c r="ANT356" s="2"/>
      <c r="ANU356" s="2"/>
      <c r="ANV356" s="2"/>
      <c r="ANW356" s="2"/>
      <c r="ANX356" s="2"/>
      <c r="ANY356" s="2"/>
      <c r="ANZ356" s="2"/>
      <c r="AOA356" s="2"/>
      <c r="AOB356" s="2"/>
      <c r="AOC356" s="2"/>
      <c r="AOD356" s="2"/>
      <c r="AOE356" s="2"/>
      <c r="AOF356" s="2"/>
      <c r="AOG356" s="2"/>
      <c r="AOH356" s="2"/>
      <c r="AOI356" s="2"/>
      <c r="AOJ356" s="2"/>
      <c r="AOK356" s="2"/>
      <c r="AOL356" s="2"/>
      <c r="AOM356" s="2"/>
      <c r="AON356" s="2"/>
      <c r="AOO356" s="2"/>
      <c r="AOP356" s="2"/>
      <c r="AOQ356" s="2"/>
      <c r="AOR356" s="2"/>
      <c r="AOS356" s="2"/>
      <c r="AOT356" s="2"/>
      <c r="AOU356" s="2"/>
      <c r="AOV356" s="2"/>
      <c r="AOW356" s="2"/>
      <c r="AOX356" s="2"/>
      <c r="AOY356" s="2"/>
      <c r="AOZ356" s="2"/>
      <c r="APA356" s="2"/>
      <c r="APB356" s="2"/>
      <c r="APC356" s="2"/>
      <c r="APD356" s="2"/>
      <c r="APE356" s="2"/>
      <c r="APF356" s="2"/>
      <c r="APG356" s="2"/>
      <c r="APH356" s="2"/>
      <c r="API356" s="2"/>
      <c r="APJ356" s="2"/>
      <c r="APK356" s="2"/>
      <c r="APL356" s="2"/>
      <c r="APM356" s="2"/>
      <c r="APN356" s="2"/>
      <c r="APO356" s="2"/>
      <c r="APP356" s="2"/>
      <c r="APQ356" s="2"/>
      <c r="APR356" s="2"/>
      <c r="APS356" s="2"/>
      <c r="APT356" s="2"/>
      <c r="APU356" s="2"/>
      <c r="APV356" s="2"/>
      <c r="APW356" s="2"/>
      <c r="APX356" s="2"/>
      <c r="APY356" s="2"/>
      <c r="APZ356" s="2"/>
      <c r="AQA356" s="2"/>
      <c r="AQB356" s="2"/>
      <c r="AQC356" s="2"/>
      <c r="AQD356" s="2"/>
      <c r="AQE356" s="2"/>
      <c r="AQF356" s="2"/>
      <c r="AQG356" s="2"/>
      <c r="AQH356" s="2"/>
      <c r="AQI356" s="2"/>
      <c r="AQJ356" s="2"/>
      <c r="AQK356" s="2"/>
      <c r="AQL356" s="2"/>
      <c r="AQM356" s="2"/>
      <c r="AQN356" s="2"/>
      <c r="AQO356" s="2"/>
      <c r="AQP356" s="2"/>
      <c r="AQQ356" s="2"/>
      <c r="AQR356" s="2"/>
      <c r="AQS356" s="2"/>
      <c r="AQT356" s="2"/>
      <c r="AQU356" s="2"/>
      <c r="AQV356" s="2"/>
      <c r="AQW356" s="2"/>
      <c r="AQX356" s="2"/>
      <c r="AQY356" s="2"/>
      <c r="AQZ356" s="2"/>
      <c r="ARA356" s="2"/>
      <c r="ARB356" s="2"/>
      <c r="ARC356" s="2"/>
      <c r="ARD356" s="2"/>
      <c r="ARE356" s="2"/>
      <c r="ARF356" s="2"/>
      <c r="ARG356" s="2"/>
      <c r="ARH356" s="2"/>
      <c r="ARI356" s="2"/>
      <c r="ARJ356" s="2"/>
      <c r="ARK356" s="2"/>
      <c r="ARL356" s="2"/>
      <c r="ARM356" s="2"/>
      <c r="ARN356" s="2"/>
      <c r="ARO356" s="2"/>
      <c r="ARP356" s="2"/>
      <c r="ARQ356" s="2"/>
      <c r="ARR356" s="2"/>
      <c r="ARS356" s="2"/>
      <c r="ART356" s="2"/>
      <c r="ARU356" s="2"/>
      <c r="ARV356" s="2"/>
      <c r="ARW356" s="2"/>
      <c r="ARX356" s="2"/>
      <c r="ARY356" s="2"/>
      <c r="ARZ356" s="2"/>
      <c r="ASA356" s="2"/>
      <c r="ASB356" s="2"/>
      <c r="ASC356" s="2"/>
      <c r="ASD356" s="2"/>
      <c r="ASE356" s="2"/>
      <c r="ASF356" s="2"/>
      <c r="ASG356" s="2"/>
      <c r="ASH356" s="2"/>
      <c r="ASI356" s="2"/>
      <c r="ASJ356" s="2"/>
      <c r="ASK356" s="2"/>
      <c r="ASL356" s="2"/>
      <c r="ASM356" s="2"/>
      <c r="ASN356" s="2"/>
      <c r="ASO356" s="2"/>
      <c r="ASP356" s="2"/>
      <c r="ASQ356" s="2"/>
      <c r="ASR356" s="2"/>
      <c r="ASS356" s="2"/>
      <c r="AST356" s="2"/>
      <c r="ASU356" s="2"/>
      <c r="ASV356" s="2"/>
      <c r="ASW356" s="2"/>
      <c r="ASX356" s="2"/>
      <c r="ASY356" s="2"/>
      <c r="ASZ356" s="2"/>
      <c r="ATA356" s="2"/>
      <c r="ATB356" s="2"/>
      <c r="ATC356" s="2"/>
      <c r="ATD356" s="2"/>
      <c r="ATE356" s="2"/>
      <c r="ATF356" s="2"/>
      <c r="ATG356" s="2"/>
      <c r="ATH356" s="2"/>
      <c r="ATI356" s="2"/>
      <c r="ATJ356" s="2"/>
      <c r="ATK356" s="2"/>
      <c r="ATL356" s="2"/>
      <c r="ATM356" s="2"/>
      <c r="ATN356" s="2"/>
      <c r="ATO356" s="2"/>
      <c r="ATP356" s="2"/>
      <c r="ATQ356" s="2"/>
      <c r="ATR356" s="2"/>
      <c r="ATS356" s="2"/>
      <c r="ATT356" s="2"/>
      <c r="ATU356" s="2"/>
      <c r="ATV356" s="2"/>
      <c r="ATW356" s="2"/>
      <c r="ATX356" s="2"/>
      <c r="ATY356" s="2"/>
      <c r="ATZ356" s="2"/>
      <c r="AUA356" s="2"/>
      <c r="AUB356" s="2"/>
      <c r="AUC356" s="2"/>
      <c r="AUD356" s="2"/>
      <c r="AUE356" s="2"/>
      <c r="AUF356" s="2"/>
      <c r="AUG356" s="2"/>
      <c r="AUH356" s="2"/>
      <c r="AUI356" s="2"/>
      <c r="AUJ356" s="2"/>
      <c r="AUK356" s="2"/>
      <c r="AUL356" s="2"/>
      <c r="AUM356" s="2"/>
      <c r="AUN356" s="2"/>
      <c r="AUO356" s="2"/>
      <c r="AUP356" s="2"/>
      <c r="AUQ356" s="2"/>
      <c r="AUR356" s="2"/>
      <c r="AUS356" s="2"/>
      <c r="AUT356" s="2"/>
      <c r="AUU356" s="2"/>
      <c r="AUV356" s="2"/>
      <c r="AUW356" s="2"/>
      <c r="AUX356" s="2"/>
      <c r="AUY356" s="2"/>
      <c r="AUZ356" s="2"/>
      <c r="AVA356" s="2"/>
      <c r="AVB356" s="2"/>
      <c r="AVC356" s="2"/>
      <c r="AVD356" s="2"/>
      <c r="AVE356" s="2"/>
      <c r="AVF356" s="2"/>
      <c r="AVG356" s="2"/>
      <c r="AVH356" s="2"/>
      <c r="AVI356" s="2"/>
      <c r="AVJ356" s="2"/>
      <c r="AVK356" s="2"/>
      <c r="AVL356" s="2"/>
      <c r="AVM356" s="2"/>
      <c r="AVN356" s="2"/>
      <c r="AVO356" s="2"/>
      <c r="AVP356" s="2"/>
      <c r="AVQ356" s="2"/>
      <c r="AVR356" s="2"/>
      <c r="AVS356" s="2"/>
      <c r="AVT356" s="2"/>
      <c r="AVU356" s="2"/>
      <c r="AVV356" s="2"/>
      <c r="AVW356" s="2"/>
      <c r="AVX356" s="2"/>
      <c r="AVY356" s="2"/>
      <c r="AVZ356" s="2"/>
      <c r="AWA356" s="2"/>
      <c r="AWB356" s="2"/>
      <c r="AWC356" s="2"/>
      <c r="AWD356" s="2"/>
      <c r="AWE356" s="2"/>
      <c r="AWF356" s="2"/>
      <c r="AWG356" s="2"/>
      <c r="AWH356" s="2"/>
      <c r="AWI356" s="2"/>
      <c r="AWJ356" s="2"/>
      <c r="AWK356" s="2"/>
      <c r="AWL356" s="2"/>
      <c r="AWM356" s="2"/>
      <c r="AWN356" s="2"/>
      <c r="AWO356" s="2"/>
      <c r="AWP356" s="2"/>
      <c r="AWQ356" s="2"/>
      <c r="AWR356" s="2"/>
      <c r="AWS356" s="2"/>
      <c r="AWT356" s="2"/>
      <c r="AWU356" s="2"/>
      <c r="AWV356" s="2"/>
      <c r="AWW356" s="2"/>
      <c r="AWX356" s="2"/>
      <c r="AWY356" s="2"/>
      <c r="AWZ356" s="2"/>
      <c r="AXA356" s="2"/>
      <c r="AXB356" s="2"/>
      <c r="AXC356" s="2"/>
      <c r="AXD356" s="2"/>
      <c r="AXE356" s="2"/>
      <c r="AXF356" s="2"/>
      <c r="AXG356" s="2"/>
      <c r="AXH356" s="2"/>
      <c r="AXI356" s="2"/>
      <c r="AXJ356" s="2"/>
      <c r="AXK356" s="2"/>
      <c r="AXL356" s="2"/>
      <c r="AXM356" s="2"/>
      <c r="AXN356" s="2"/>
      <c r="AXO356" s="2"/>
      <c r="AXP356" s="2"/>
      <c r="AXQ356" s="2"/>
      <c r="AXR356" s="2"/>
      <c r="AXS356" s="2"/>
      <c r="AXT356" s="2"/>
      <c r="AXU356" s="2"/>
      <c r="AXV356" s="2"/>
      <c r="AXW356" s="2"/>
      <c r="AXX356" s="2"/>
      <c r="AXY356" s="2"/>
      <c r="AXZ356" s="2"/>
      <c r="AYA356" s="2"/>
      <c r="AYB356" s="2"/>
      <c r="AYC356" s="2"/>
      <c r="AYD356" s="2"/>
      <c r="AYE356" s="2"/>
      <c r="AYF356" s="2"/>
      <c r="AYG356" s="2"/>
      <c r="AYH356" s="2"/>
      <c r="AYI356" s="2"/>
      <c r="AYJ356" s="2"/>
      <c r="AYK356" s="2"/>
      <c r="AYL356" s="2"/>
      <c r="AYM356" s="2"/>
      <c r="AYN356" s="2"/>
      <c r="AYO356" s="2"/>
      <c r="AYP356" s="2"/>
      <c r="AYQ356" s="2"/>
      <c r="AYR356" s="2"/>
      <c r="AYS356" s="2"/>
      <c r="AYT356" s="2"/>
      <c r="AYU356" s="2"/>
      <c r="AYV356" s="2"/>
      <c r="AYW356" s="2"/>
      <c r="AYX356" s="2"/>
      <c r="AYY356" s="2"/>
      <c r="AYZ356" s="2"/>
      <c r="AZA356" s="2"/>
      <c r="AZB356" s="2"/>
      <c r="AZC356" s="2"/>
      <c r="AZD356" s="2"/>
      <c r="AZE356" s="2"/>
      <c r="AZF356" s="2"/>
      <c r="AZG356" s="2"/>
      <c r="AZH356" s="2"/>
      <c r="AZI356" s="2"/>
      <c r="AZJ356" s="2"/>
      <c r="AZK356" s="2"/>
      <c r="AZL356" s="2"/>
      <c r="AZM356" s="2"/>
      <c r="AZN356" s="2"/>
      <c r="AZO356" s="2"/>
      <c r="AZP356" s="2"/>
      <c r="AZQ356" s="2"/>
      <c r="AZR356" s="2"/>
      <c r="AZS356" s="2"/>
      <c r="AZT356" s="2"/>
      <c r="AZU356" s="2"/>
      <c r="AZV356" s="2"/>
      <c r="AZW356" s="2"/>
      <c r="AZX356" s="2"/>
      <c r="AZY356" s="2"/>
      <c r="AZZ356" s="2"/>
      <c r="BAA356" s="2"/>
      <c r="BAB356" s="2"/>
      <c r="BAC356" s="2"/>
      <c r="BAD356" s="2"/>
      <c r="BAE356" s="2"/>
      <c r="BAF356" s="2"/>
      <c r="BAG356" s="2"/>
      <c r="BAH356" s="2"/>
      <c r="BAI356" s="2"/>
      <c r="BAJ356" s="2"/>
      <c r="BAK356" s="2"/>
      <c r="BAL356" s="2"/>
      <c r="BAM356" s="2"/>
      <c r="BAN356" s="2"/>
      <c r="BAO356" s="2"/>
      <c r="BAP356" s="2"/>
      <c r="BAQ356" s="2"/>
      <c r="BAR356" s="2"/>
      <c r="BAS356" s="2"/>
      <c r="BAT356" s="2"/>
      <c r="BAU356" s="2"/>
      <c r="BAV356" s="2"/>
      <c r="BAW356" s="2"/>
      <c r="BAX356" s="2"/>
      <c r="BAY356" s="2"/>
      <c r="BAZ356" s="2"/>
      <c r="BBA356" s="2"/>
      <c r="BBB356" s="2"/>
      <c r="BBC356" s="2"/>
      <c r="BBD356" s="2"/>
      <c r="BBE356" s="2"/>
      <c r="BBF356" s="2"/>
      <c r="BBG356" s="2"/>
      <c r="BBH356" s="2"/>
      <c r="BBI356" s="2"/>
      <c r="BBJ356" s="2"/>
      <c r="BBK356" s="2"/>
      <c r="BBL356" s="2"/>
      <c r="BBM356" s="2"/>
      <c r="BBN356" s="2"/>
      <c r="BBO356" s="2"/>
      <c r="BBP356" s="2"/>
      <c r="BBQ356" s="2"/>
      <c r="BBR356" s="2"/>
      <c r="BBS356" s="2"/>
      <c r="BBT356" s="2"/>
      <c r="BBU356" s="2"/>
      <c r="BBV356" s="2"/>
      <c r="BBW356" s="2"/>
      <c r="BBX356" s="2"/>
      <c r="BBY356" s="2"/>
      <c r="BBZ356" s="2"/>
      <c r="BCA356" s="2"/>
      <c r="BCB356" s="2"/>
      <c r="BCC356" s="2"/>
      <c r="BCD356" s="2"/>
      <c r="BCE356" s="2"/>
      <c r="BCF356" s="2"/>
      <c r="BCG356" s="2"/>
      <c r="BCH356" s="2"/>
      <c r="BCI356" s="2"/>
      <c r="BCJ356" s="2"/>
      <c r="BCK356" s="2"/>
      <c r="BCL356" s="2"/>
      <c r="BCM356" s="2"/>
      <c r="BCN356" s="2"/>
      <c r="BCO356" s="2"/>
      <c r="BCP356" s="2"/>
      <c r="BCQ356" s="2"/>
      <c r="BCR356" s="2"/>
      <c r="BCS356" s="2"/>
      <c r="BCT356" s="2"/>
      <c r="BCU356" s="2"/>
      <c r="BCV356" s="2"/>
      <c r="BCW356" s="2"/>
      <c r="BCX356" s="2"/>
      <c r="BCY356" s="2"/>
      <c r="BCZ356" s="2"/>
      <c r="BDA356" s="2"/>
      <c r="BDB356" s="2"/>
      <c r="BDC356" s="2"/>
      <c r="BDD356" s="2"/>
      <c r="BDE356" s="2"/>
      <c r="BDF356" s="2"/>
      <c r="BDG356" s="2"/>
      <c r="BDH356" s="2"/>
      <c r="BDI356" s="2"/>
      <c r="BDJ356" s="2"/>
      <c r="BDK356" s="2"/>
      <c r="BDL356" s="2"/>
      <c r="BDM356" s="2"/>
      <c r="BDN356" s="2"/>
      <c r="BDO356" s="2"/>
      <c r="BDP356" s="2"/>
      <c r="BDQ356" s="2"/>
      <c r="BDR356" s="2"/>
      <c r="BDS356" s="2"/>
      <c r="BDT356" s="2"/>
      <c r="BDU356" s="2"/>
      <c r="BDV356" s="2"/>
      <c r="BDW356" s="2"/>
      <c r="BDX356" s="2"/>
      <c r="BDY356" s="2"/>
      <c r="BDZ356" s="2"/>
      <c r="BEA356" s="2"/>
      <c r="BEB356" s="2"/>
      <c r="BEC356" s="2"/>
      <c r="BED356" s="2"/>
      <c r="BEE356" s="2"/>
      <c r="BEF356" s="2"/>
      <c r="BEG356" s="2"/>
      <c r="BEH356" s="2"/>
      <c r="BEI356" s="2"/>
      <c r="BEJ356" s="2"/>
      <c r="BEK356" s="2"/>
      <c r="BEL356" s="2"/>
      <c r="BEM356" s="2"/>
      <c r="BEN356" s="2"/>
      <c r="BEO356" s="2"/>
      <c r="BEP356" s="2"/>
      <c r="BEQ356" s="2"/>
      <c r="BER356" s="2"/>
      <c r="BES356" s="2"/>
      <c r="BET356" s="2"/>
      <c r="BEU356" s="2"/>
      <c r="BEV356" s="2"/>
      <c r="BEW356" s="2"/>
      <c r="BEX356" s="2"/>
      <c r="BEY356" s="2"/>
      <c r="BEZ356" s="2"/>
      <c r="BFA356" s="2"/>
      <c r="BFB356" s="2"/>
      <c r="BFC356" s="2"/>
      <c r="BFD356" s="2"/>
      <c r="BFE356" s="2"/>
      <c r="BFF356" s="2"/>
      <c r="BFG356" s="2"/>
      <c r="BFH356" s="2"/>
      <c r="BFI356" s="2"/>
      <c r="BFJ356" s="2"/>
      <c r="BFK356" s="2"/>
      <c r="BFL356" s="2"/>
      <c r="BFM356" s="2"/>
      <c r="BFN356" s="2"/>
      <c r="BFO356" s="2"/>
      <c r="BFP356" s="2"/>
      <c r="BFQ356" s="2"/>
      <c r="BFR356" s="2"/>
      <c r="BFS356" s="2"/>
      <c r="BFT356" s="2"/>
      <c r="BFU356" s="2"/>
      <c r="BFV356" s="2"/>
      <c r="BFW356" s="2"/>
      <c r="BFX356" s="2"/>
      <c r="BFY356" s="2"/>
      <c r="BFZ356" s="2"/>
      <c r="BGA356" s="2"/>
      <c r="BGB356" s="2"/>
      <c r="BGC356" s="2"/>
      <c r="BGD356" s="2"/>
      <c r="BGE356" s="2"/>
      <c r="BGF356" s="2"/>
      <c r="BGG356" s="2"/>
      <c r="BGH356" s="2"/>
      <c r="BGI356" s="2"/>
      <c r="BGJ356" s="2"/>
      <c r="BGK356" s="2"/>
      <c r="BGL356" s="2"/>
      <c r="BGM356" s="2"/>
      <c r="BGN356" s="2"/>
      <c r="BGO356" s="2"/>
      <c r="BGP356" s="2"/>
      <c r="BGQ356" s="2"/>
      <c r="BGR356" s="2"/>
      <c r="BGS356" s="2"/>
      <c r="BGT356" s="2"/>
      <c r="BGU356" s="2"/>
      <c r="BGV356" s="2"/>
      <c r="BGW356" s="2"/>
      <c r="BGX356" s="2"/>
      <c r="BGY356" s="2"/>
      <c r="BGZ356" s="2"/>
      <c r="BHA356" s="2"/>
      <c r="BHB356" s="2"/>
      <c r="BHC356" s="2"/>
      <c r="BHD356" s="2"/>
      <c r="BHE356" s="2"/>
      <c r="BHF356" s="2"/>
      <c r="BHG356" s="2"/>
      <c r="BHH356" s="2"/>
      <c r="BHI356" s="2"/>
      <c r="BHJ356" s="2"/>
      <c r="BHK356" s="2"/>
      <c r="BHL356" s="2"/>
      <c r="BHM356" s="2"/>
      <c r="BHN356" s="2"/>
      <c r="BHO356" s="2"/>
      <c r="BHP356" s="2"/>
      <c r="BHQ356" s="2"/>
      <c r="BHR356" s="2"/>
      <c r="BHS356" s="2"/>
      <c r="BHT356" s="2"/>
      <c r="BHU356" s="2"/>
      <c r="BHV356" s="2"/>
      <c r="BHW356" s="2"/>
      <c r="BHX356" s="2"/>
      <c r="BHY356" s="2"/>
      <c r="BHZ356" s="2"/>
      <c r="BIA356" s="2"/>
      <c r="BIB356" s="2"/>
      <c r="BIC356" s="2"/>
      <c r="BID356" s="2"/>
      <c r="BIE356" s="2"/>
      <c r="BIF356" s="2"/>
      <c r="BIG356" s="2"/>
      <c r="BIH356" s="2"/>
      <c r="BII356" s="2"/>
      <c r="BIJ356" s="2"/>
      <c r="BIK356" s="2"/>
      <c r="BIL356" s="2"/>
      <c r="BIM356" s="2"/>
      <c r="BIN356" s="2"/>
      <c r="BIO356" s="2"/>
      <c r="BIP356" s="2"/>
      <c r="BIQ356" s="2"/>
      <c r="BIR356" s="2"/>
      <c r="BIS356" s="2"/>
      <c r="BIT356" s="2"/>
      <c r="BIU356" s="2"/>
      <c r="BIV356" s="2"/>
      <c r="BIW356" s="2"/>
      <c r="BIX356" s="2"/>
      <c r="BIY356" s="2"/>
      <c r="BIZ356" s="2"/>
      <c r="BJA356" s="2"/>
      <c r="BJB356" s="2"/>
      <c r="BJC356" s="2"/>
      <c r="BJD356" s="2"/>
      <c r="BJE356" s="2"/>
      <c r="BJF356" s="2"/>
      <c r="BJG356" s="2"/>
      <c r="BJH356" s="2"/>
      <c r="BJI356" s="2"/>
      <c r="BJJ356" s="2"/>
      <c r="BJK356" s="2"/>
      <c r="BJL356" s="2"/>
      <c r="BJM356" s="2"/>
      <c r="BJN356" s="2"/>
      <c r="BJO356" s="2"/>
      <c r="BJP356" s="2"/>
      <c r="BJQ356" s="2"/>
      <c r="BJR356" s="2"/>
      <c r="BJS356" s="2"/>
      <c r="BJT356" s="2"/>
      <c r="BJU356" s="2"/>
      <c r="BJV356" s="2"/>
      <c r="BJW356" s="2"/>
      <c r="BJX356" s="2"/>
      <c r="BJY356" s="2"/>
      <c r="BJZ356" s="2"/>
      <c r="BKA356" s="2"/>
      <c r="BKB356" s="2"/>
      <c r="BKC356" s="2"/>
      <c r="BKD356" s="2"/>
      <c r="BKE356" s="2"/>
      <c r="BKF356" s="2"/>
      <c r="BKG356" s="2"/>
      <c r="BKH356" s="2"/>
      <c r="BKI356" s="2"/>
      <c r="BKJ356" s="2"/>
      <c r="BKK356" s="2"/>
      <c r="BKL356" s="2"/>
      <c r="BKM356" s="2"/>
      <c r="BKN356" s="2"/>
      <c r="BKO356" s="2"/>
      <c r="BKP356" s="2"/>
      <c r="BKQ356" s="2"/>
      <c r="BKR356" s="2"/>
      <c r="BKS356" s="2"/>
      <c r="BKT356" s="2"/>
      <c r="BKU356" s="2"/>
      <c r="BKV356" s="2"/>
      <c r="BKW356" s="2"/>
      <c r="BKX356" s="2"/>
      <c r="BKY356" s="2"/>
      <c r="BKZ356" s="2"/>
      <c r="BLA356" s="2"/>
      <c r="BLB356" s="2"/>
      <c r="BLC356" s="2"/>
      <c r="BLD356" s="2"/>
      <c r="BLE356" s="2"/>
      <c r="BLF356" s="2"/>
      <c r="BLG356" s="2"/>
      <c r="BLH356" s="2"/>
      <c r="BLI356" s="2"/>
      <c r="BLJ356" s="2"/>
      <c r="BLK356" s="2"/>
      <c r="BLL356" s="2"/>
      <c r="BLM356" s="2"/>
      <c r="BLN356" s="2"/>
      <c r="BLO356" s="2"/>
      <c r="BLP356" s="2"/>
      <c r="BLQ356" s="2"/>
      <c r="BLR356" s="2"/>
      <c r="BLS356" s="2"/>
      <c r="BLT356" s="2"/>
      <c r="BLU356" s="2"/>
      <c r="BLV356" s="2"/>
      <c r="BLW356" s="2"/>
      <c r="BLX356" s="2"/>
      <c r="BLY356" s="2"/>
      <c r="BLZ356" s="2"/>
      <c r="BMA356" s="2"/>
      <c r="BMB356" s="2"/>
      <c r="BMC356" s="2"/>
      <c r="BMD356" s="2"/>
      <c r="BME356" s="2"/>
      <c r="BMF356" s="2"/>
      <c r="BMG356" s="2"/>
      <c r="BMH356" s="2"/>
      <c r="BMI356" s="2"/>
      <c r="BMJ356" s="2"/>
      <c r="BMK356" s="2"/>
      <c r="BML356" s="2"/>
      <c r="BMM356" s="2"/>
      <c r="BMN356" s="2"/>
      <c r="BMO356" s="2"/>
      <c r="BMP356" s="2"/>
      <c r="BMQ356" s="2"/>
      <c r="BMR356" s="2"/>
      <c r="BMS356" s="2"/>
      <c r="BMT356" s="2"/>
      <c r="BMU356" s="2"/>
      <c r="BMV356" s="2"/>
      <c r="BMW356" s="2"/>
      <c r="BMX356" s="2"/>
      <c r="BMY356" s="2"/>
      <c r="BMZ356" s="2"/>
      <c r="BNA356" s="2"/>
      <c r="BNB356" s="2"/>
      <c r="BNC356" s="2"/>
      <c r="BND356" s="2"/>
      <c r="BNE356" s="2"/>
      <c r="BNF356" s="2"/>
      <c r="BNG356" s="2"/>
      <c r="BNH356" s="2"/>
      <c r="BNI356" s="2"/>
      <c r="BNJ356" s="2"/>
      <c r="BNK356" s="2"/>
      <c r="BNL356" s="2"/>
      <c r="BNM356" s="2"/>
      <c r="BNN356" s="2"/>
      <c r="BNO356" s="2"/>
      <c r="BNP356" s="2"/>
      <c r="BNQ356" s="2"/>
      <c r="BNR356" s="2"/>
      <c r="BNS356" s="2"/>
      <c r="BNT356" s="2"/>
      <c r="BNU356" s="2"/>
      <c r="BNV356" s="2"/>
      <c r="BNW356" s="2"/>
      <c r="BNX356" s="2"/>
      <c r="BNY356" s="2"/>
      <c r="BNZ356" s="2"/>
      <c r="BOA356" s="2"/>
      <c r="BOB356" s="2"/>
      <c r="BOC356" s="2"/>
      <c r="BOD356" s="2"/>
      <c r="BOE356" s="2"/>
      <c r="BOF356" s="2"/>
      <c r="BOG356" s="2"/>
      <c r="BOH356" s="2"/>
      <c r="BOI356" s="2"/>
      <c r="BOJ356" s="2"/>
      <c r="BOK356" s="2"/>
      <c r="BOL356" s="2"/>
      <c r="BOM356" s="2"/>
      <c r="BON356" s="2"/>
      <c r="BOO356" s="2"/>
      <c r="BOP356" s="2"/>
      <c r="BOQ356" s="2"/>
      <c r="BOR356" s="2"/>
      <c r="BOS356" s="2"/>
      <c r="BOT356" s="2"/>
      <c r="BOU356" s="2"/>
      <c r="BOV356" s="2"/>
      <c r="BOW356" s="2"/>
      <c r="BOX356" s="2"/>
      <c r="BOY356" s="2"/>
      <c r="BOZ356" s="2"/>
      <c r="BPA356" s="2"/>
      <c r="BPB356" s="2"/>
      <c r="BPC356" s="2"/>
      <c r="BPD356" s="2"/>
      <c r="BPE356" s="2"/>
      <c r="BPF356" s="2"/>
      <c r="BPG356" s="2"/>
      <c r="BPH356" s="2"/>
      <c r="BPI356" s="2"/>
      <c r="BPJ356" s="2"/>
      <c r="BPK356" s="2"/>
      <c r="BPL356" s="2"/>
      <c r="BPM356" s="2"/>
      <c r="BPN356" s="2"/>
      <c r="BPO356" s="2"/>
      <c r="BPP356" s="2"/>
      <c r="BPQ356" s="2"/>
      <c r="BPR356" s="2"/>
      <c r="BPS356" s="2"/>
      <c r="BPT356" s="2"/>
      <c r="BPU356" s="2"/>
      <c r="BPV356" s="2"/>
      <c r="BPW356" s="2"/>
      <c r="BPX356" s="2"/>
      <c r="BPY356" s="2"/>
      <c r="BPZ356" s="2"/>
      <c r="BQA356" s="2"/>
      <c r="BQB356" s="2"/>
      <c r="BQC356" s="2"/>
      <c r="BQD356" s="2"/>
      <c r="BQE356" s="2"/>
      <c r="BQF356" s="2"/>
      <c r="BQG356" s="2"/>
      <c r="BQH356" s="2"/>
      <c r="BQI356" s="2"/>
      <c r="BQJ356" s="2"/>
      <c r="BQK356" s="2"/>
      <c r="BQL356" s="2"/>
      <c r="BQM356" s="2"/>
      <c r="BQN356" s="2"/>
      <c r="BQO356" s="2"/>
      <c r="BQP356" s="2"/>
      <c r="BQQ356" s="2"/>
      <c r="BQR356" s="2"/>
      <c r="BQS356" s="2"/>
      <c r="BQT356" s="2"/>
      <c r="BQU356" s="2"/>
      <c r="BQV356" s="2"/>
      <c r="BQW356" s="2"/>
      <c r="BQX356" s="2"/>
      <c r="BQY356" s="2"/>
      <c r="BQZ356" s="2"/>
      <c r="BRA356" s="2"/>
      <c r="BRB356" s="2"/>
      <c r="BRC356" s="2"/>
      <c r="BRD356" s="2"/>
      <c r="BRE356" s="2"/>
      <c r="BRF356" s="2"/>
      <c r="BRG356" s="2"/>
      <c r="BRH356" s="2"/>
      <c r="BRI356" s="2"/>
      <c r="BRJ356" s="2"/>
      <c r="BRK356" s="2"/>
      <c r="BRL356" s="2"/>
      <c r="BRM356" s="2"/>
      <c r="BRN356" s="2"/>
      <c r="BRO356" s="2"/>
      <c r="BRP356" s="2"/>
      <c r="BRQ356" s="2"/>
      <c r="BRR356" s="2"/>
      <c r="BRS356" s="2"/>
      <c r="BRT356" s="2"/>
      <c r="BRU356" s="2"/>
      <c r="BRV356" s="2"/>
      <c r="BRW356" s="2"/>
      <c r="BRX356" s="2"/>
      <c r="BRY356" s="2"/>
      <c r="BRZ356" s="2"/>
      <c r="BSA356" s="2"/>
      <c r="BSB356" s="2"/>
      <c r="BSC356" s="2"/>
      <c r="BSD356" s="2"/>
      <c r="BSE356" s="2"/>
      <c r="BSF356" s="2"/>
      <c r="BSG356" s="2"/>
      <c r="BSH356" s="2"/>
      <c r="BSI356" s="2"/>
      <c r="BSJ356" s="2"/>
      <c r="BSK356" s="2"/>
      <c r="BSL356" s="2"/>
      <c r="BSM356" s="2"/>
      <c r="BSN356" s="2"/>
      <c r="BSO356" s="2"/>
      <c r="BSP356" s="2"/>
      <c r="BSQ356" s="2"/>
      <c r="BSR356" s="2"/>
      <c r="BSS356" s="2"/>
      <c r="BST356" s="2"/>
      <c r="BSU356" s="2"/>
      <c r="BSV356" s="2"/>
      <c r="BSW356" s="2"/>
      <c r="BSX356" s="2"/>
      <c r="BSY356" s="2"/>
      <c r="BSZ356" s="2"/>
      <c r="BTA356" s="2"/>
      <c r="BTB356" s="2"/>
      <c r="BTC356" s="2"/>
      <c r="BTD356" s="2"/>
      <c r="BTE356" s="2"/>
      <c r="BTF356" s="2"/>
      <c r="BTG356" s="2"/>
      <c r="BTH356" s="2"/>
      <c r="BTI356" s="2"/>
      <c r="BTJ356" s="2"/>
      <c r="BTK356" s="2"/>
      <c r="BTL356" s="2"/>
      <c r="BTM356" s="2"/>
      <c r="BTN356" s="2"/>
      <c r="BTO356" s="2"/>
      <c r="BTP356" s="2"/>
      <c r="BTQ356" s="2"/>
      <c r="BTR356" s="2"/>
      <c r="BTS356" s="2"/>
      <c r="BTT356" s="2"/>
      <c r="BTU356" s="2"/>
      <c r="BTV356" s="2"/>
      <c r="BTW356" s="2"/>
      <c r="BTX356" s="2"/>
      <c r="BTY356" s="2"/>
      <c r="BTZ356" s="2"/>
      <c r="BUA356" s="2"/>
      <c r="BUB356" s="2"/>
      <c r="BUC356" s="2"/>
      <c r="BUD356" s="2"/>
      <c r="BUE356" s="2"/>
      <c r="BUF356" s="2"/>
      <c r="BUG356" s="2"/>
      <c r="BUH356" s="2"/>
      <c r="BUI356" s="2"/>
      <c r="BUJ356" s="2"/>
      <c r="BUK356" s="2"/>
      <c r="BUL356" s="2"/>
      <c r="BUM356" s="2"/>
      <c r="BUN356" s="2"/>
      <c r="BUO356" s="2"/>
      <c r="BUP356" s="2"/>
      <c r="BUQ356" s="2"/>
      <c r="BUR356" s="2"/>
      <c r="BUS356" s="2"/>
      <c r="BUT356" s="2"/>
      <c r="BUU356" s="2"/>
      <c r="BUV356" s="2"/>
      <c r="BUW356" s="2"/>
      <c r="BUX356" s="2"/>
      <c r="BUY356" s="2"/>
      <c r="BUZ356" s="2"/>
      <c r="BVA356" s="2"/>
      <c r="BVB356" s="2"/>
      <c r="BVC356" s="2"/>
      <c r="BVD356" s="2"/>
      <c r="BVE356" s="2"/>
      <c r="BVF356" s="2"/>
      <c r="BVG356" s="2"/>
      <c r="BVH356" s="2"/>
      <c r="BVI356" s="2"/>
      <c r="BVJ356" s="2"/>
      <c r="BVK356" s="2"/>
      <c r="BVL356" s="2"/>
      <c r="BVM356" s="2"/>
      <c r="BVN356" s="2"/>
      <c r="BVO356" s="2"/>
      <c r="BVP356" s="2"/>
      <c r="BVQ356" s="2"/>
      <c r="BVR356" s="2"/>
      <c r="BVS356" s="2"/>
      <c r="BVT356" s="2"/>
      <c r="BVU356" s="2"/>
      <c r="BVV356" s="2"/>
      <c r="BVW356" s="2"/>
      <c r="BVX356" s="2"/>
      <c r="BVY356" s="2"/>
      <c r="BVZ356" s="2"/>
      <c r="BWA356" s="2"/>
      <c r="BWB356" s="2"/>
      <c r="BWC356" s="2"/>
      <c r="BWD356" s="2"/>
      <c r="BWE356" s="2"/>
      <c r="BWF356" s="2"/>
      <c r="BWG356" s="2"/>
      <c r="BWH356" s="2"/>
      <c r="BWI356" s="2"/>
      <c r="BWJ356" s="2"/>
      <c r="BWK356" s="2"/>
      <c r="BWL356" s="2"/>
      <c r="BWM356" s="2"/>
      <c r="BWN356" s="2"/>
      <c r="BWO356" s="2"/>
      <c r="BWP356" s="2"/>
      <c r="BWQ356" s="2"/>
      <c r="BWR356" s="2"/>
      <c r="BWS356" s="2"/>
      <c r="BWT356" s="2"/>
      <c r="BWU356" s="2"/>
      <c r="BWV356" s="2"/>
      <c r="BWW356" s="2"/>
      <c r="BWX356" s="2"/>
      <c r="BWY356" s="2"/>
      <c r="BWZ356" s="2"/>
      <c r="BXA356" s="2"/>
      <c r="BXB356" s="2"/>
      <c r="BXC356" s="2"/>
      <c r="BXD356" s="2"/>
      <c r="BXE356" s="2"/>
      <c r="BXF356" s="2"/>
      <c r="BXG356" s="2"/>
      <c r="BXH356" s="2"/>
      <c r="BXI356" s="2"/>
      <c r="BXJ356" s="2"/>
      <c r="BXK356" s="2"/>
      <c r="BXL356" s="2"/>
      <c r="BXM356" s="2"/>
      <c r="BXN356" s="2"/>
      <c r="BXO356" s="2"/>
      <c r="BXP356" s="2"/>
      <c r="BXQ356" s="2"/>
      <c r="BXR356" s="2"/>
      <c r="BXS356" s="2"/>
      <c r="BXT356" s="2"/>
      <c r="BXU356" s="2"/>
      <c r="BXV356" s="2"/>
      <c r="BXW356" s="2"/>
      <c r="BXX356" s="2"/>
      <c r="BXY356" s="2"/>
      <c r="BXZ356" s="2"/>
      <c r="BYA356" s="2"/>
      <c r="BYB356" s="2"/>
      <c r="BYC356" s="2"/>
      <c r="BYD356" s="2"/>
      <c r="BYE356" s="2"/>
      <c r="BYF356" s="2"/>
      <c r="BYG356" s="2"/>
      <c r="BYH356" s="2"/>
      <c r="BYI356" s="2"/>
      <c r="BYJ356" s="2"/>
      <c r="BYK356" s="2"/>
      <c r="BYL356" s="2"/>
      <c r="BYM356" s="2"/>
      <c r="BYN356" s="2"/>
      <c r="BYO356" s="2"/>
      <c r="BYP356" s="2"/>
      <c r="BYQ356" s="2"/>
      <c r="BYR356" s="2"/>
      <c r="BYS356" s="2"/>
      <c r="BYT356" s="2"/>
      <c r="BYU356" s="2"/>
      <c r="BYV356" s="2"/>
      <c r="BYW356" s="2"/>
      <c r="BYX356" s="2"/>
      <c r="BYY356" s="2"/>
      <c r="BYZ356" s="2"/>
      <c r="BZA356" s="2"/>
      <c r="BZB356" s="2"/>
      <c r="BZC356" s="2"/>
      <c r="BZD356" s="2"/>
      <c r="BZE356" s="2"/>
      <c r="BZF356" s="2"/>
      <c r="BZG356" s="2"/>
      <c r="BZH356" s="2"/>
      <c r="BZI356" s="2"/>
      <c r="BZJ356" s="2"/>
      <c r="BZK356" s="2"/>
      <c r="BZL356" s="2"/>
      <c r="BZM356" s="2"/>
      <c r="BZN356" s="2"/>
      <c r="BZO356" s="2"/>
      <c r="BZP356" s="2"/>
      <c r="BZQ356" s="2"/>
      <c r="BZR356" s="2"/>
      <c r="BZS356" s="2"/>
      <c r="BZT356" s="2"/>
      <c r="BZU356" s="2"/>
      <c r="BZV356" s="2"/>
      <c r="BZW356" s="2"/>
      <c r="BZX356" s="2"/>
      <c r="BZY356" s="2"/>
      <c r="BZZ356" s="2"/>
      <c r="CAA356" s="2"/>
      <c r="CAB356" s="2"/>
      <c r="CAC356" s="2"/>
      <c r="CAD356" s="2"/>
      <c r="CAE356" s="2"/>
      <c r="CAF356" s="2"/>
      <c r="CAG356" s="2"/>
      <c r="CAH356" s="2"/>
      <c r="CAI356" s="2"/>
      <c r="CAJ356" s="2"/>
      <c r="CAK356" s="2"/>
      <c r="CAL356" s="2"/>
      <c r="CAM356" s="2"/>
      <c r="CAN356" s="2"/>
      <c r="CAO356" s="2"/>
      <c r="CAP356" s="2"/>
      <c r="CAQ356" s="2"/>
      <c r="CAR356" s="2"/>
      <c r="CAS356" s="2"/>
      <c r="CAT356" s="2"/>
      <c r="CAU356" s="2"/>
      <c r="CAV356" s="2"/>
      <c r="CAW356" s="2"/>
      <c r="CAX356" s="2"/>
      <c r="CAY356" s="2"/>
      <c r="CAZ356" s="2"/>
      <c r="CBA356" s="2"/>
      <c r="CBB356" s="2"/>
      <c r="CBC356" s="2"/>
      <c r="CBD356" s="2"/>
      <c r="CBE356" s="2"/>
      <c r="CBF356" s="2"/>
      <c r="CBG356" s="2"/>
      <c r="CBH356" s="2"/>
      <c r="CBI356" s="2"/>
      <c r="CBJ356" s="2"/>
      <c r="CBK356" s="2"/>
      <c r="CBL356" s="2"/>
      <c r="CBM356" s="2"/>
      <c r="CBN356" s="2"/>
      <c r="CBO356" s="2"/>
      <c r="CBP356" s="2"/>
      <c r="CBQ356" s="2"/>
      <c r="CBR356" s="2"/>
      <c r="CBS356" s="2"/>
      <c r="CBT356" s="2"/>
      <c r="CBU356" s="2"/>
      <c r="CBV356" s="2"/>
      <c r="CBW356" s="2"/>
      <c r="CBX356" s="2"/>
      <c r="CBY356" s="2"/>
      <c r="CBZ356" s="2"/>
      <c r="CCA356" s="2"/>
      <c r="CCB356" s="2"/>
      <c r="CCC356" s="2"/>
      <c r="CCD356" s="2"/>
      <c r="CCE356" s="2"/>
      <c r="CCF356" s="2"/>
      <c r="CCG356" s="2"/>
      <c r="CCH356" s="2"/>
      <c r="CCI356" s="2"/>
      <c r="CCJ356" s="2"/>
      <c r="CCK356" s="2"/>
      <c r="CCL356" s="2"/>
      <c r="CCM356" s="2"/>
      <c r="CCN356" s="2"/>
      <c r="CCO356" s="2"/>
      <c r="CCP356" s="2"/>
      <c r="CCQ356" s="2"/>
      <c r="CCR356" s="2"/>
      <c r="CCS356" s="2"/>
      <c r="CCT356" s="2"/>
      <c r="CCU356" s="2"/>
      <c r="CCV356" s="2"/>
      <c r="CCW356" s="2"/>
      <c r="CCX356" s="2"/>
      <c r="CCY356" s="2"/>
      <c r="CCZ356" s="2"/>
      <c r="CDA356" s="2"/>
      <c r="CDB356" s="2"/>
      <c r="CDC356" s="2"/>
      <c r="CDD356" s="2"/>
      <c r="CDE356" s="2"/>
      <c r="CDF356" s="2"/>
      <c r="CDG356" s="2"/>
      <c r="CDH356" s="2"/>
      <c r="CDI356" s="2"/>
      <c r="CDJ356" s="2"/>
      <c r="CDK356" s="2"/>
      <c r="CDL356" s="2"/>
      <c r="CDM356" s="2"/>
      <c r="CDN356" s="2"/>
      <c r="CDO356" s="2"/>
      <c r="CDP356" s="2"/>
      <c r="CDQ356" s="2"/>
      <c r="CDR356" s="2"/>
      <c r="CDS356" s="2"/>
      <c r="CDT356" s="2"/>
      <c r="CDU356" s="2"/>
      <c r="CDV356" s="2"/>
      <c r="CDW356" s="2"/>
      <c r="CDX356" s="2"/>
      <c r="CDY356" s="2"/>
      <c r="CDZ356" s="2"/>
      <c r="CEA356" s="2"/>
      <c r="CEB356" s="2"/>
      <c r="CEC356" s="2"/>
      <c r="CED356" s="2"/>
      <c r="CEE356" s="2"/>
      <c r="CEF356" s="2"/>
      <c r="CEG356" s="2"/>
      <c r="CEH356" s="2"/>
      <c r="CEI356" s="2"/>
      <c r="CEJ356" s="2"/>
      <c r="CEK356" s="2"/>
      <c r="CEL356" s="2"/>
      <c r="CEM356" s="2"/>
      <c r="CEN356" s="2"/>
      <c r="CEO356" s="2"/>
      <c r="CEP356" s="2"/>
      <c r="CEQ356" s="2"/>
      <c r="CER356" s="2"/>
      <c r="CES356" s="2"/>
      <c r="CET356" s="2"/>
      <c r="CEU356" s="2"/>
      <c r="CEV356" s="2"/>
      <c r="CEW356" s="2"/>
      <c r="CEX356" s="2"/>
      <c r="CEY356" s="2"/>
      <c r="CEZ356" s="2"/>
      <c r="CFA356" s="2"/>
      <c r="CFB356" s="2"/>
      <c r="CFC356" s="2"/>
      <c r="CFD356" s="2"/>
      <c r="CFE356" s="2"/>
      <c r="CFF356" s="2"/>
      <c r="CFG356" s="2"/>
      <c r="CFH356" s="2"/>
      <c r="CFI356" s="2"/>
      <c r="CFJ356" s="2"/>
      <c r="CFK356" s="2"/>
      <c r="CFL356" s="2"/>
      <c r="CFM356" s="2"/>
      <c r="CFN356" s="2"/>
      <c r="CFO356" s="2"/>
      <c r="CFP356" s="2"/>
      <c r="CFQ356" s="2"/>
      <c r="CFR356" s="2"/>
      <c r="CFS356" s="2"/>
      <c r="CFT356" s="2"/>
      <c r="CFU356" s="2"/>
      <c r="CFV356" s="2"/>
      <c r="CFW356" s="2"/>
      <c r="CFX356" s="2"/>
      <c r="CFY356" s="2"/>
      <c r="CFZ356" s="2"/>
      <c r="CGA356" s="2"/>
      <c r="CGB356" s="2"/>
      <c r="CGC356" s="2"/>
      <c r="CGD356" s="2"/>
      <c r="CGE356" s="2"/>
      <c r="CGF356" s="2"/>
      <c r="CGG356" s="2"/>
      <c r="CGH356" s="2"/>
      <c r="CGI356" s="2"/>
      <c r="CGJ356" s="2"/>
      <c r="CGK356" s="2"/>
      <c r="CGL356" s="2"/>
      <c r="CGM356" s="2"/>
      <c r="CGN356" s="2"/>
      <c r="CGO356" s="2"/>
      <c r="CGP356" s="2"/>
      <c r="CGQ356" s="2"/>
      <c r="CGR356" s="2"/>
      <c r="CGS356" s="2"/>
      <c r="CGT356" s="2"/>
      <c r="CGU356" s="2"/>
      <c r="CGV356" s="2"/>
      <c r="CGW356" s="2"/>
      <c r="CGX356" s="2"/>
      <c r="CGY356" s="2"/>
      <c r="CGZ356" s="2"/>
      <c r="CHA356" s="2"/>
      <c r="CHB356" s="2"/>
      <c r="CHC356" s="2"/>
      <c r="CHD356" s="2"/>
      <c r="CHE356" s="2"/>
      <c r="CHF356" s="2"/>
      <c r="CHG356" s="2"/>
      <c r="CHH356" s="2"/>
      <c r="CHI356" s="2"/>
      <c r="CHJ356" s="2"/>
      <c r="CHK356" s="2"/>
      <c r="CHL356" s="2"/>
      <c r="CHM356" s="2"/>
      <c r="CHN356" s="2"/>
      <c r="CHO356" s="2"/>
      <c r="CHP356" s="2"/>
      <c r="CHQ356" s="2"/>
      <c r="CHR356" s="2"/>
      <c r="CHS356" s="2"/>
      <c r="CHT356" s="2"/>
      <c r="CHU356" s="2"/>
      <c r="CHV356" s="2"/>
      <c r="CHW356" s="2"/>
      <c r="CHX356" s="2"/>
      <c r="CHY356" s="2"/>
      <c r="CHZ356" s="2"/>
      <c r="CIA356" s="2"/>
      <c r="CIB356" s="2"/>
      <c r="CIC356" s="2"/>
      <c r="CID356" s="2"/>
      <c r="CIE356" s="2"/>
      <c r="CIF356" s="2"/>
      <c r="CIG356" s="2"/>
      <c r="CIH356" s="2"/>
      <c r="CII356" s="2"/>
      <c r="CIJ356" s="2"/>
      <c r="CIK356" s="2"/>
      <c r="CIL356" s="2"/>
      <c r="CIM356" s="2"/>
      <c r="CIN356" s="2"/>
      <c r="CIO356" s="2"/>
      <c r="CIP356" s="2"/>
      <c r="CIQ356" s="2"/>
      <c r="CIR356" s="2"/>
      <c r="CIS356" s="2"/>
      <c r="CIT356" s="2"/>
      <c r="CIU356" s="2"/>
      <c r="CIV356" s="2"/>
      <c r="CIW356" s="2"/>
      <c r="CIX356" s="2"/>
      <c r="CIY356" s="2"/>
      <c r="CIZ356" s="2"/>
      <c r="CJA356" s="2"/>
      <c r="CJB356" s="2"/>
      <c r="CJC356" s="2"/>
      <c r="CJD356" s="2"/>
      <c r="CJE356" s="2"/>
      <c r="CJF356" s="2"/>
      <c r="CJG356" s="2"/>
      <c r="CJH356" s="2"/>
      <c r="CJI356" s="2"/>
      <c r="CJJ356" s="2"/>
      <c r="CJK356" s="2"/>
      <c r="CJL356" s="2"/>
      <c r="CJM356" s="2"/>
      <c r="CJN356" s="2"/>
      <c r="CJO356" s="2"/>
      <c r="CJP356" s="2"/>
      <c r="CJQ356" s="2"/>
      <c r="CJR356" s="2"/>
      <c r="CJS356" s="2"/>
      <c r="CJT356" s="2"/>
      <c r="CJU356" s="2"/>
      <c r="CJV356" s="2"/>
      <c r="CJW356" s="2"/>
      <c r="CJX356" s="2"/>
      <c r="CJY356" s="2"/>
      <c r="CJZ356" s="2"/>
      <c r="CKA356" s="2"/>
      <c r="CKB356" s="2"/>
      <c r="CKC356" s="2"/>
      <c r="CKD356" s="2"/>
      <c r="CKE356" s="2"/>
      <c r="CKF356" s="2"/>
      <c r="CKG356" s="2"/>
      <c r="CKH356" s="2"/>
      <c r="CKI356" s="2"/>
      <c r="CKJ356" s="2"/>
      <c r="CKK356" s="2"/>
      <c r="CKL356" s="2"/>
      <c r="CKM356" s="2"/>
      <c r="CKN356" s="2"/>
      <c r="CKO356" s="2"/>
      <c r="CKP356" s="2"/>
      <c r="CKQ356" s="2"/>
      <c r="CKR356" s="2"/>
      <c r="CKS356" s="2"/>
      <c r="CKT356" s="2"/>
      <c r="CKU356" s="2"/>
      <c r="CKV356" s="2"/>
      <c r="CKW356" s="2"/>
      <c r="CKX356" s="2"/>
      <c r="CKY356" s="2"/>
      <c r="CKZ356" s="2"/>
      <c r="CLA356" s="2"/>
      <c r="CLB356" s="2"/>
      <c r="CLC356" s="2"/>
      <c r="CLD356" s="2"/>
      <c r="CLE356" s="2"/>
      <c r="CLF356" s="2"/>
      <c r="CLG356" s="2"/>
      <c r="CLH356" s="2"/>
      <c r="CLI356" s="2"/>
      <c r="CLJ356" s="2"/>
      <c r="CLK356" s="2"/>
      <c r="CLL356" s="2"/>
      <c r="CLM356" s="2"/>
      <c r="CLN356" s="2"/>
      <c r="CLO356" s="2"/>
      <c r="CLP356" s="2"/>
      <c r="CLQ356" s="2"/>
      <c r="CLR356" s="2"/>
      <c r="CLS356" s="2"/>
      <c r="CLT356" s="2"/>
      <c r="CLU356" s="2"/>
      <c r="CLV356" s="2"/>
      <c r="CLW356" s="2"/>
      <c r="CLX356" s="2"/>
      <c r="CLY356" s="2"/>
      <c r="CLZ356" s="2"/>
      <c r="CMA356" s="2"/>
      <c r="CMB356" s="2"/>
      <c r="CMC356" s="2"/>
      <c r="CMD356" s="2"/>
      <c r="CME356" s="2"/>
      <c r="CMF356" s="2"/>
      <c r="CMG356" s="2"/>
      <c r="CMH356" s="2"/>
      <c r="CMI356" s="2"/>
      <c r="CMJ356" s="2"/>
      <c r="CMK356" s="2"/>
      <c r="CML356" s="2"/>
      <c r="CMM356" s="2"/>
      <c r="CMN356" s="2"/>
      <c r="CMO356" s="2"/>
      <c r="CMP356" s="2"/>
      <c r="CMQ356" s="2"/>
      <c r="CMR356" s="2"/>
      <c r="CMS356" s="2"/>
      <c r="CMT356" s="2"/>
      <c r="CMU356" s="2"/>
      <c r="CMV356" s="2"/>
      <c r="CMW356" s="2"/>
      <c r="CMX356" s="2"/>
      <c r="CMY356" s="2"/>
      <c r="CMZ356" s="2"/>
      <c r="CNA356" s="2"/>
      <c r="CNB356" s="2"/>
      <c r="CNC356" s="2"/>
      <c r="CND356" s="2"/>
      <c r="CNE356" s="2"/>
      <c r="CNF356" s="2"/>
      <c r="CNG356" s="2"/>
      <c r="CNH356" s="2"/>
      <c r="CNI356" s="2"/>
      <c r="CNJ356" s="2"/>
      <c r="CNK356" s="2"/>
      <c r="CNL356" s="2"/>
      <c r="CNM356" s="2"/>
      <c r="CNN356" s="2"/>
      <c r="CNO356" s="2"/>
      <c r="CNP356" s="2"/>
      <c r="CNQ356" s="2"/>
      <c r="CNR356" s="2"/>
      <c r="CNS356" s="2"/>
      <c r="CNT356" s="2"/>
      <c r="CNU356" s="2"/>
      <c r="CNV356" s="2"/>
      <c r="CNW356" s="2"/>
      <c r="CNX356" s="2"/>
      <c r="CNY356" s="2"/>
      <c r="CNZ356" s="2"/>
      <c r="COA356" s="2"/>
      <c r="COB356" s="2"/>
      <c r="COC356" s="2"/>
      <c r="COD356" s="2"/>
      <c r="COE356" s="2"/>
      <c r="COF356" s="2"/>
      <c r="COG356" s="2"/>
      <c r="COH356" s="2"/>
      <c r="COI356" s="2"/>
      <c r="COJ356" s="2"/>
      <c r="COK356" s="2"/>
      <c r="COL356" s="2"/>
      <c r="COM356" s="2"/>
      <c r="CON356" s="2"/>
      <c r="COO356" s="2"/>
      <c r="COP356" s="2"/>
      <c r="COQ356" s="2"/>
      <c r="COR356" s="2"/>
      <c r="COS356" s="2"/>
      <c r="COT356" s="2"/>
      <c r="COU356" s="2"/>
      <c r="COV356" s="2"/>
      <c r="COW356" s="2"/>
      <c r="COX356" s="2"/>
      <c r="COY356" s="2"/>
      <c r="COZ356" s="2"/>
      <c r="CPA356" s="2"/>
      <c r="CPB356" s="2"/>
      <c r="CPC356" s="2"/>
      <c r="CPD356" s="2"/>
      <c r="CPE356" s="2"/>
      <c r="CPF356" s="2"/>
      <c r="CPG356" s="2"/>
      <c r="CPH356" s="2"/>
      <c r="CPI356" s="2"/>
      <c r="CPJ356" s="2"/>
      <c r="CPK356" s="2"/>
      <c r="CPL356" s="2"/>
      <c r="CPM356" s="2"/>
      <c r="CPN356" s="2"/>
      <c r="CPO356" s="2"/>
      <c r="CPP356" s="2"/>
      <c r="CPQ356" s="2"/>
      <c r="CPR356" s="2"/>
      <c r="CPS356" s="2"/>
      <c r="CPT356" s="2"/>
      <c r="CPU356" s="2"/>
      <c r="CPV356" s="2"/>
      <c r="CPW356" s="2"/>
      <c r="CPX356" s="2"/>
      <c r="CPY356" s="2"/>
      <c r="CPZ356" s="2"/>
      <c r="CQA356" s="2"/>
      <c r="CQB356" s="2"/>
      <c r="CQC356" s="2"/>
      <c r="CQD356" s="2"/>
      <c r="CQE356" s="2"/>
      <c r="CQF356" s="2"/>
      <c r="CQG356" s="2"/>
      <c r="CQH356" s="2"/>
      <c r="CQI356" s="2"/>
      <c r="CQJ356" s="2"/>
      <c r="CQK356" s="2"/>
      <c r="CQL356" s="2"/>
      <c r="CQM356" s="2"/>
      <c r="CQN356" s="2"/>
      <c r="CQO356" s="2"/>
      <c r="CQP356" s="2"/>
      <c r="CQQ356" s="2"/>
      <c r="CQR356" s="2"/>
      <c r="CQS356" s="2"/>
      <c r="CQT356" s="2"/>
      <c r="CQU356" s="2"/>
      <c r="CQV356" s="2"/>
      <c r="CQW356" s="2"/>
      <c r="CQX356" s="2"/>
      <c r="CQY356" s="2"/>
      <c r="CQZ356" s="2"/>
      <c r="CRA356" s="2"/>
      <c r="CRB356" s="2"/>
      <c r="CRC356" s="2"/>
      <c r="CRD356" s="2"/>
      <c r="CRE356" s="2"/>
      <c r="CRF356" s="2"/>
      <c r="CRG356" s="2"/>
      <c r="CRH356" s="2"/>
      <c r="CRI356" s="2"/>
      <c r="CRJ356" s="2"/>
      <c r="CRK356" s="2"/>
      <c r="CRL356" s="2"/>
      <c r="CRM356" s="2"/>
      <c r="CRN356" s="2"/>
      <c r="CRO356" s="2"/>
      <c r="CRP356" s="2"/>
      <c r="CRQ356" s="2"/>
      <c r="CRR356" s="2"/>
      <c r="CRS356" s="2"/>
      <c r="CRT356" s="2"/>
      <c r="CRU356" s="2"/>
      <c r="CRV356" s="2"/>
      <c r="CRW356" s="2"/>
      <c r="CRX356" s="2"/>
      <c r="CRY356" s="2"/>
      <c r="CRZ356" s="2"/>
      <c r="CSA356" s="2"/>
      <c r="CSB356" s="2"/>
      <c r="CSC356" s="2"/>
      <c r="CSD356" s="2"/>
      <c r="CSE356" s="2"/>
      <c r="CSF356" s="2"/>
      <c r="CSG356" s="2"/>
      <c r="CSH356" s="2"/>
      <c r="CSI356" s="2"/>
      <c r="CSJ356" s="2"/>
      <c r="CSK356" s="2"/>
      <c r="CSL356" s="2"/>
      <c r="CSM356" s="2"/>
      <c r="CSN356" s="2"/>
      <c r="CSO356" s="2"/>
      <c r="CSP356" s="2"/>
      <c r="CSQ356" s="2"/>
      <c r="CSR356" s="2"/>
      <c r="CSS356" s="2"/>
      <c r="CST356" s="2"/>
      <c r="CSU356" s="2"/>
      <c r="CSV356" s="2"/>
      <c r="CSW356" s="2"/>
      <c r="CSX356" s="2"/>
      <c r="CSY356" s="2"/>
      <c r="CSZ356" s="2"/>
      <c r="CTA356" s="2"/>
      <c r="CTB356" s="2"/>
      <c r="CTC356" s="2"/>
      <c r="CTD356" s="2"/>
      <c r="CTE356" s="2"/>
      <c r="CTF356" s="2"/>
      <c r="CTG356" s="2"/>
      <c r="CTH356" s="2"/>
      <c r="CTI356" s="2"/>
      <c r="CTJ356" s="2"/>
      <c r="CTK356" s="2"/>
      <c r="CTL356" s="2"/>
      <c r="CTM356" s="2"/>
      <c r="CTN356" s="2"/>
      <c r="CTO356" s="2"/>
      <c r="CTP356" s="2"/>
      <c r="CTQ356" s="2"/>
      <c r="CTR356" s="2"/>
      <c r="CTS356" s="2"/>
      <c r="CTT356" s="2"/>
      <c r="CTU356" s="2"/>
      <c r="CTV356" s="2"/>
      <c r="CTW356" s="2"/>
      <c r="CTX356" s="2"/>
      <c r="CTY356" s="2"/>
      <c r="CTZ356" s="2"/>
      <c r="CUA356" s="2"/>
      <c r="CUB356" s="2"/>
      <c r="CUC356" s="2"/>
      <c r="CUD356" s="2"/>
      <c r="CUE356" s="2"/>
      <c r="CUF356" s="2"/>
      <c r="CUG356" s="2"/>
      <c r="CUH356" s="2"/>
      <c r="CUI356" s="2"/>
      <c r="CUJ356" s="2"/>
      <c r="CUK356" s="2"/>
      <c r="CUL356" s="2"/>
      <c r="CUM356" s="2"/>
      <c r="CUN356" s="2"/>
      <c r="CUO356" s="2"/>
      <c r="CUP356" s="2"/>
      <c r="CUQ356" s="2"/>
      <c r="CUR356" s="2"/>
      <c r="CUS356" s="2"/>
      <c r="CUT356" s="2"/>
      <c r="CUU356" s="2"/>
      <c r="CUV356" s="2"/>
      <c r="CUW356" s="2"/>
      <c r="CUX356" s="2"/>
      <c r="CUY356" s="2"/>
      <c r="CUZ356" s="2"/>
      <c r="CVA356" s="2"/>
      <c r="CVB356" s="2"/>
      <c r="CVC356" s="2"/>
      <c r="CVD356" s="2"/>
      <c r="CVE356" s="2"/>
      <c r="CVF356" s="2"/>
      <c r="CVG356" s="2"/>
      <c r="CVH356" s="2"/>
      <c r="CVI356" s="2"/>
      <c r="CVJ356" s="2"/>
      <c r="CVK356" s="2"/>
      <c r="CVL356" s="2"/>
      <c r="CVM356" s="2"/>
      <c r="CVN356" s="2"/>
      <c r="CVO356" s="2"/>
      <c r="CVP356" s="2"/>
      <c r="CVQ356" s="2"/>
      <c r="CVR356" s="2"/>
      <c r="CVS356" s="2"/>
      <c r="CVT356" s="2"/>
      <c r="CVU356" s="2"/>
      <c r="CVV356" s="2"/>
      <c r="CVW356" s="2"/>
      <c r="CVX356" s="2"/>
      <c r="CVY356" s="2"/>
      <c r="CVZ356" s="2"/>
      <c r="CWA356" s="2"/>
      <c r="CWB356" s="2"/>
      <c r="CWC356" s="2"/>
      <c r="CWD356" s="2"/>
      <c r="CWE356" s="2"/>
      <c r="CWF356" s="2"/>
      <c r="CWG356" s="2"/>
      <c r="CWH356" s="2"/>
      <c r="CWI356" s="2"/>
      <c r="CWJ356" s="2"/>
      <c r="CWK356" s="2"/>
      <c r="CWL356" s="2"/>
      <c r="CWM356" s="2"/>
      <c r="CWN356" s="2"/>
      <c r="CWO356" s="2"/>
      <c r="CWP356" s="2"/>
      <c r="CWQ356" s="2"/>
      <c r="CWR356" s="2"/>
      <c r="CWS356" s="2"/>
      <c r="CWT356" s="2"/>
      <c r="CWU356" s="2"/>
      <c r="CWV356" s="2"/>
      <c r="CWW356" s="2"/>
      <c r="CWX356" s="2"/>
      <c r="CWY356" s="2"/>
      <c r="CWZ356" s="2"/>
      <c r="CXA356" s="2"/>
      <c r="CXB356" s="2"/>
      <c r="CXC356" s="2"/>
      <c r="CXD356" s="2"/>
      <c r="CXE356" s="2"/>
      <c r="CXF356" s="2"/>
      <c r="CXG356" s="2"/>
      <c r="CXH356" s="2"/>
      <c r="CXI356" s="2"/>
      <c r="CXJ356" s="2"/>
      <c r="CXK356" s="2"/>
      <c r="CXL356" s="2"/>
      <c r="CXM356" s="2"/>
      <c r="CXN356" s="2"/>
      <c r="CXO356" s="2"/>
      <c r="CXP356" s="2"/>
      <c r="CXQ356" s="2"/>
      <c r="CXR356" s="2"/>
      <c r="CXS356" s="2"/>
      <c r="CXT356" s="2"/>
      <c r="CXU356" s="2"/>
      <c r="CXV356" s="2"/>
      <c r="CXW356" s="2"/>
      <c r="CXX356" s="2"/>
      <c r="CXY356" s="2"/>
      <c r="CXZ356" s="2"/>
      <c r="CYA356" s="2"/>
      <c r="CYB356" s="2"/>
      <c r="CYC356" s="2"/>
      <c r="CYD356" s="2"/>
      <c r="CYE356" s="2"/>
      <c r="CYF356" s="2"/>
      <c r="CYG356" s="2"/>
      <c r="CYH356" s="2"/>
      <c r="CYI356" s="2"/>
      <c r="CYJ356" s="2"/>
      <c r="CYK356" s="2"/>
      <c r="CYL356" s="2"/>
      <c r="CYM356" s="2"/>
      <c r="CYN356" s="2"/>
      <c r="CYO356" s="2"/>
      <c r="CYP356" s="2"/>
      <c r="CYQ356" s="2"/>
      <c r="CYR356" s="2"/>
      <c r="CYS356" s="2"/>
      <c r="CYT356" s="2"/>
      <c r="CYU356" s="2"/>
      <c r="CYV356" s="2"/>
      <c r="CYW356" s="2"/>
      <c r="CYX356" s="2"/>
      <c r="CYY356" s="2"/>
      <c r="CYZ356" s="2"/>
      <c r="CZA356" s="2"/>
      <c r="CZB356" s="2"/>
      <c r="CZC356" s="2"/>
      <c r="CZD356" s="2"/>
      <c r="CZE356" s="2"/>
      <c r="CZF356" s="2"/>
      <c r="CZG356" s="2"/>
      <c r="CZH356" s="2"/>
      <c r="CZI356" s="2"/>
      <c r="CZJ356" s="2"/>
      <c r="CZK356" s="2"/>
      <c r="CZL356" s="2"/>
      <c r="CZM356" s="2"/>
      <c r="CZN356" s="2"/>
      <c r="CZO356" s="2"/>
      <c r="CZP356" s="2"/>
      <c r="CZQ356" s="2"/>
      <c r="CZR356" s="2"/>
      <c r="CZS356" s="2"/>
      <c r="CZT356" s="2"/>
      <c r="CZU356" s="2"/>
      <c r="CZV356" s="2"/>
      <c r="CZW356" s="2"/>
      <c r="CZX356" s="2"/>
      <c r="CZY356" s="2"/>
      <c r="CZZ356" s="2"/>
      <c r="DAA356" s="2"/>
      <c r="DAB356" s="2"/>
      <c r="DAC356" s="2"/>
      <c r="DAD356" s="2"/>
      <c r="DAE356" s="2"/>
      <c r="DAF356" s="2"/>
      <c r="DAG356" s="2"/>
      <c r="DAH356" s="2"/>
      <c r="DAI356" s="2"/>
      <c r="DAJ356" s="2"/>
      <c r="DAK356" s="2"/>
      <c r="DAL356" s="2"/>
      <c r="DAM356" s="2"/>
      <c r="DAN356" s="2"/>
      <c r="DAO356" s="2"/>
      <c r="DAP356" s="2"/>
      <c r="DAQ356" s="2"/>
      <c r="DAR356" s="2"/>
      <c r="DAS356" s="2"/>
      <c r="DAT356" s="2"/>
      <c r="DAU356" s="2"/>
      <c r="DAV356" s="2"/>
      <c r="DAW356" s="2"/>
      <c r="DAX356" s="2"/>
      <c r="DAY356" s="2"/>
      <c r="DAZ356" s="2"/>
      <c r="DBA356" s="2"/>
      <c r="DBB356" s="2"/>
      <c r="DBC356" s="2"/>
      <c r="DBD356" s="2"/>
      <c r="DBE356" s="2"/>
      <c r="DBF356" s="2"/>
      <c r="DBG356" s="2"/>
      <c r="DBH356" s="2"/>
      <c r="DBI356" s="2"/>
      <c r="DBJ356" s="2"/>
      <c r="DBK356" s="2"/>
      <c r="DBL356" s="2"/>
      <c r="DBM356" s="2"/>
      <c r="DBN356" s="2"/>
      <c r="DBO356" s="2"/>
      <c r="DBP356" s="2"/>
      <c r="DBQ356" s="2"/>
      <c r="DBR356" s="2"/>
      <c r="DBS356" s="2"/>
      <c r="DBT356" s="2"/>
      <c r="DBU356" s="2"/>
      <c r="DBV356" s="2"/>
      <c r="DBW356" s="2"/>
      <c r="DBX356" s="2"/>
      <c r="DBY356" s="2"/>
      <c r="DBZ356" s="2"/>
      <c r="DCA356" s="2"/>
      <c r="DCB356" s="2"/>
      <c r="DCC356" s="2"/>
      <c r="DCD356" s="2"/>
      <c r="DCE356" s="2"/>
      <c r="DCF356" s="2"/>
      <c r="DCG356" s="2"/>
      <c r="DCH356" s="2"/>
      <c r="DCI356" s="2"/>
      <c r="DCJ356" s="2"/>
      <c r="DCK356" s="2"/>
      <c r="DCL356" s="2"/>
      <c r="DCM356" s="2"/>
      <c r="DCN356" s="2"/>
      <c r="DCO356" s="2"/>
      <c r="DCP356" s="2"/>
      <c r="DCQ356" s="2"/>
      <c r="DCR356" s="2"/>
      <c r="DCS356" s="2"/>
      <c r="DCT356" s="2"/>
      <c r="DCU356" s="2"/>
      <c r="DCV356" s="2"/>
      <c r="DCW356" s="2"/>
      <c r="DCX356" s="2"/>
      <c r="DCY356" s="2"/>
      <c r="DCZ356" s="2"/>
      <c r="DDA356" s="2"/>
      <c r="DDB356" s="2"/>
      <c r="DDC356" s="2"/>
      <c r="DDD356" s="2"/>
      <c r="DDE356" s="2"/>
      <c r="DDF356" s="2"/>
      <c r="DDG356" s="2"/>
      <c r="DDH356" s="2"/>
      <c r="DDI356" s="2"/>
      <c r="DDJ356" s="2"/>
      <c r="DDK356" s="2"/>
      <c r="DDL356" s="2"/>
      <c r="DDM356" s="2"/>
      <c r="DDN356" s="2"/>
      <c r="DDO356" s="2"/>
      <c r="DDP356" s="2"/>
      <c r="DDQ356" s="2"/>
      <c r="DDR356" s="2"/>
      <c r="DDS356" s="2"/>
      <c r="DDT356" s="2"/>
      <c r="DDU356" s="2"/>
      <c r="DDV356" s="2"/>
      <c r="DDW356" s="2"/>
      <c r="DDX356" s="2"/>
      <c r="DDY356" s="2"/>
      <c r="DDZ356" s="2"/>
      <c r="DEA356" s="2"/>
      <c r="DEB356" s="2"/>
      <c r="DEC356" s="2"/>
      <c r="DED356" s="2"/>
      <c r="DEE356" s="2"/>
      <c r="DEF356" s="2"/>
      <c r="DEG356" s="2"/>
      <c r="DEH356" s="2"/>
      <c r="DEI356" s="2"/>
      <c r="DEJ356" s="2"/>
      <c r="DEK356" s="2"/>
      <c r="DEL356" s="2"/>
      <c r="DEM356" s="2"/>
      <c r="DEN356" s="2"/>
      <c r="DEO356" s="2"/>
      <c r="DEP356" s="2"/>
      <c r="DEQ356" s="2"/>
      <c r="DER356" s="2"/>
      <c r="DES356" s="2"/>
      <c r="DET356" s="2"/>
      <c r="DEU356" s="2"/>
      <c r="DEV356" s="2"/>
      <c r="DEW356" s="2"/>
      <c r="DEX356" s="2"/>
      <c r="DEY356" s="2"/>
      <c r="DEZ356" s="2"/>
      <c r="DFA356" s="2"/>
      <c r="DFB356" s="2"/>
      <c r="DFC356" s="2"/>
      <c r="DFD356" s="2"/>
      <c r="DFE356" s="2"/>
      <c r="DFF356" s="2"/>
      <c r="DFG356" s="2"/>
      <c r="DFH356" s="2"/>
      <c r="DFI356" s="2"/>
      <c r="DFJ356" s="2"/>
      <c r="DFK356" s="2"/>
      <c r="DFL356" s="2"/>
      <c r="DFM356" s="2"/>
      <c r="DFN356" s="2"/>
      <c r="DFO356" s="2"/>
      <c r="DFP356" s="2"/>
      <c r="DFQ356" s="2"/>
      <c r="DFR356" s="2"/>
      <c r="DFS356" s="2"/>
      <c r="DFT356" s="2"/>
      <c r="DFU356" s="2"/>
      <c r="DFV356" s="2"/>
      <c r="DFW356" s="2"/>
      <c r="DFX356" s="2"/>
      <c r="DFY356" s="2"/>
      <c r="DFZ356" s="2"/>
      <c r="DGA356" s="2"/>
      <c r="DGB356" s="2"/>
      <c r="DGC356" s="2"/>
      <c r="DGD356" s="2"/>
      <c r="DGE356" s="2"/>
      <c r="DGF356" s="2"/>
      <c r="DGG356" s="2"/>
      <c r="DGH356" s="2"/>
      <c r="DGI356" s="2"/>
      <c r="DGJ356" s="2"/>
      <c r="DGK356" s="2"/>
      <c r="DGL356" s="2"/>
      <c r="DGM356" s="2"/>
      <c r="DGN356" s="2"/>
      <c r="DGO356" s="2"/>
      <c r="DGP356" s="2"/>
      <c r="DGQ356" s="2"/>
      <c r="DGR356" s="2"/>
      <c r="DGS356" s="2"/>
      <c r="DGT356" s="2"/>
      <c r="DGU356" s="2"/>
      <c r="DGV356" s="2"/>
      <c r="DGW356" s="2"/>
      <c r="DGX356" s="2"/>
      <c r="DGY356" s="2"/>
      <c r="DGZ356" s="2"/>
      <c r="DHA356" s="2"/>
      <c r="DHB356" s="2"/>
      <c r="DHC356" s="2"/>
      <c r="DHD356" s="2"/>
      <c r="DHE356" s="2"/>
      <c r="DHF356" s="2"/>
      <c r="DHG356" s="2"/>
      <c r="DHH356" s="2"/>
      <c r="DHI356" s="2"/>
      <c r="DHJ356" s="2"/>
      <c r="DHK356" s="2"/>
      <c r="DHL356" s="2"/>
      <c r="DHM356" s="2"/>
      <c r="DHN356" s="2"/>
      <c r="DHO356" s="2"/>
      <c r="DHP356" s="2"/>
      <c r="DHQ356" s="2"/>
      <c r="DHR356" s="2"/>
      <c r="DHS356" s="2"/>
      <c r="DHT356" s="2"/>
      <c r="DHU356" s="2"/>
      <c r="DHV356" s="2"/>
      <c r="DHW356" s="2"/>
      <c r="DHX356" s="2"/>
      <c r="DHY356" s="2"/>
      <c r="DHZ356" s="2"/>
      <c r="DIA356" s="2"/>
      <c r="DIB356" s="2"/>
      <c r="DIC356" s="2"/>
      <c r="DID356" s="2"/>
      <c r="DIE356" s="2"/>
      <c r="DIF356" s="2"/>
      <c r="DIG356" s="2"/>
      <c r="DIH356" s="2"/>
      <c r="DII356" s="2"/>
      <c r="DIJ356" s="2"/>
      <c r="DIK356" s="2"/>
      <c r="DIL356" s="2"/>
      <c r="DIM356" s="2"/>
      <c r="DIN356" s="2"/>
      <c r="DIO356" s="2"/>
      <c r="DIP356" s="2"/>
      <c r="DIQ356" s="2"/>
      <c r="DIR356" s="2"/>
      <c r="DIS356" s="2"/>
      <c r="DIT356" s="2"/>
      <c r="DIU356" s="2"/>
      <c r="DIV356" s="2"/>
      <c r="DIW356" s="2"/>
      <c r="DIX356" s="2"/>
      <c r="DIY356" s="2"/>
      <c r="DIZ356" s="2"/>
      <c r="DJA356" s="2"/>
      <c r="DJB356" s="2"/>
      <c r="DJC356" s="2"/>
      <c r="DJD356" s="2"/>
      <c r="DJE356" s="2"/>
      <c r="DJF356" s="2"/>
      <c r="DJG356" s="2"/>
      <c r="DJH356" s="2"/>
      <c r="DJI356" s="2"/>
      <c r="DJJ356" s="2"/>
      <c r="DJK356" s="2"/>
      <c r="DJL356" s="2"/>
      <c r="DJM356" s="2"/>
      <c r="DJN356" s="2"/>
      <c r="DJO356" s="2"/>
      <c r="DJP356" s="2"/>
      <c r="DJQ356" s="2"/>
      <c r="DJR356" s="2"/>
      <c r="DJS356" s="2"/>
      <c r="DJT356" s="2"/>
      <c r="DJU356" s="2"/>
      <c r="DJV356" s="2"/>
      <c r="DJW356" s="2"/>
      <c r="DJX356" s="2"/>
      <c r="DJY356" s="2"/>
      <c r="DJZ356" s="2"/>
      <c r="DKA356" s="2"/>
      <c r="DKB356" s="2"/>
      <c r="DKC356" s="2"/>
      <c r="DKD356" s="2"/>
      <c r="DKE356" s="2"/>
      <c r="DKF356" s="2"/>
      <c r="DKG356" s="2"/>
      <c r="DKH356" s="2"/>
      <c r="DKI356" s="2"/>
      <c r="DKJ356" s="2"/>
      <c r="DKK356" s="2"/>
      <c r="DKL356" s="2"/>
      <c r="DKM356" s="2"/>
      <c r="DKN356" s="2"/>
      <c r="DKO356" s="2"/>
      <c r="DKP356" s="2"/>
      <c r="DKQ356" s="2"/>
      <c r="DKR356" s="2"/>
      <c r="DKS356" s="2"/>
      <c r="DKT356" s="2"/>
      <c r="DKU356" s="2"/>
      <c r="DKV356" s="2"/>
      <c r="DKW356" s="2"/>
      <c r="DKX356" s="2"/>
      <c r="DKY356" s="2"/>
      <c r="DKZ356" s="2"/>
      <c r="DLA356" s="2"/>
      <c r="DLB356" s="2"/>
      <c r="DLC356" s="2"/>
      <c r="DLD356" s="2"/>
      <c r="DLE356" s="2"/>
      <c r="DLF356" s="2"/>
      <c r="DLG356" s="2"/>
      <c r="DLH356" s="2"/>
      <c r="DLI356" s="2"/>
      <c r="DLJ356" s="2"/>
      <c r="DLK356" s="2"/>
      <c r="DLL356" s="2"/>
      <c r="DLM356" s="2"/>
      <c r="DLN356" s="2"/>
      <c r="DLO356" s="2"/>
      <c r="DLP356" s="2"/>
      <c r="DLQ356" s="2"/>
      <c r="DLR356" s="2"/>
      <c r="DLS356" s="2"/>
      <c r="DLT356" s="2"/>
      <c r="DLU356" s="2"/>
      <c r="DLV356" s="2"/>
      <c r="DLW356" s="2"/>
      <c r="DLX356" s="2"/>
      <c r="DLY356" s="2"/>
      <c r="DLZ356" s="2"/>
      <c r="DMA356" s="2"/>
      <c r="DMB356" s="2"/>
      <c r="DMC356" s="2"/>
      <c r="DMD356" s="2"/>
      <c r="DME356" s="2"/>
      <c r="DMF356" s="2"/>
      <c r="DMG356" s="2"/>
      <c r="DMH356" s="2"/>
      <c r="DMI356" s="2"/>
      <c r="DMJ356" s="2"/>
      <c r="DMK356" s="2"/>
      <c r="DML356" s="2"/>
      <c r="DMM356" s="2"/>
      <c r="DMN356" s="2"/>
      <c r="DMO356" s="2"/>
      <c r="DMP356" s="2"/>
      <c r="DMQ356" s="2"/>
      <c r="DMR356" s="2"/>
      <c r="DMS356" s="2"/>
      <c r="DMT356" s="2"/>
      <c r="DMU356" s="2"/>
      <c r="DMV356" s="2"/>
      <c r="DMW356" s="2"/>
      <c r="DMX356" s="2"/>
      <c r="DMY356" s="2"/>
      <c r="DMZ356" s="2"/>
      <c r="DNA356" s="2"/>
      <c r="DNB356" s="2"/>
      <c r="DNC356" s="2"/>
      <c r="DND356" s="2"/>
      <c r="DNE356" s="2"/>
      <c r="DNF356" s="2"/>
      <c r="DNG356" s="2"/>
      <c r="DNH356" s="2"/>
      <c r="DNI356" s="2"/>
      <c r="DNJ356" s="2"/>
      <c r="DNK356" s="2"/>
      <c r="DNL356" s="2"/>
      <c r="DNM356" s="2"/>
      <c r="DNN356" s="2"/>
      <c r="DNO356" s="2"/>
      <c r="DNP356" s="2"/>
      <c r="DNQ356" s="2"/>
      <c r="DNR356" s="2"/>
      <c r="DNS356" s="2"/>
      <c r="DNT356" s="2"/>
      <c r="DNU356" s="2"/>
      <c r="DNV356" s="2"/>
      <c r="DNW356" s="2"/>
      <c r="DNX356" s="2"/>
      <c r="DNY356" s="2"/>
      <c r="DNZ356" s="2"/>
      <c r="DOA356" s="2"/>
      <c r="DOB356" s="2"/>
      <c r="DOC356" s="2"/>
      <c r="DOD356" s="2"/>
      <c r="DOE356" s="2"/>
      <c r="DOF356" s="2"/>
      <c r="DOG356" s="2"/>
      <c r="DOH356" s="2"/>
      <c r="DOI356" s="2"/>
      <c r="DOJ356" s="2"/>
      <c r="DOK356" s="2"/>
      <c r="DOL356" s="2"/>
      <c r="DOM356" s="2"/>
      <c r="DON356" s="2"/>
      <c r="DOO356" s="2"/>
      <c r="DOP356" s="2"/>
      <c r="DOQ356" s="2"/>
      <c r="DOR356" s="2"/>
      <c r="DOS356" s="2"/>
      <c r="DOT356" s="2"/>
      <c r="DOU356" s="2"/>
      <c r="DOV356" s="2"/>
      <c r="DOW356" s="2"/>
      <c r="DOX356" s="2"/>
      <c r="DOY356" s="2"/>
      <c r="DOZ356" s="2"/>
      <c r="DPA356" s="2"/>
      <c r="DPB356" s="2"/>
      <c r="DPC356" s="2"/>
      <c r="DPD356" s="2"/>
      <c r="DPE356" s="2"/>
      <c r="DPF356" s="2"/>
      <c r="DPG356" s="2"/>
      <c r="DPH356" s="2"/>
      <c r="DPI356" s="2"/>
      <c r="DPJ356" s="2"/>
      <c r="DPK356" s="2"/>
      <c r="DPL356" s="2"/>
      <c r="DPM356" s="2"/>
      <c r="DPN356" s="2"/>
      <c r="DPO356" s="2"/>
      <c r="DPP356" s="2"/>
      <c r="DPQ356" s="2"/>
      <c r="DPR356" s="2"/>
      <c r="DPS356" s="2"/>
      <c r="DPT356" s="2"/>
      <c r="DPU356" s="2"/>
      <c r="DPV356" s="2"/>
      <c r="DPW356" s="2"/>
      <c r="DPX356" s="2"/>
      <c r="DPY356" s="2"/>
      <c r="DPZ356" s="2"/>
      <c r="DQA356" s="2"/>
      <c r="DQB356" s="2"/>
      <c r="DQC356" s="2"/>
      <c r="DQD356" s="2"/>
      <c r="DQE356" s="2"/>
      <c r="DQF356" s="2"/>
      <c r="DQG356" s="2"/>
      <c r="DQH356" s="2"/>
      <c r="DQI356" s="2"/>
      <c r="DQJ356" s="2"/>
      <c r="DQK356" s="2"/>
      <c r="DQL356" s="2"/>
      <c r="DQM356" s="2"/>
      <c r="DQN356" s="2"/>
      <c r="DQO356" s="2"/>
      <c r="DQP356" s="2"/>
      <c r="DQQ356" s="2"/>
      <c r="DQR356" s="2"/>
      <c r="DQS356" s="2"/>
      <c r="DQT356" s="2"/>
      <c r="DQU356" s="2"/>
      <c r="DQV356" s="2"/>
      <c r="DQW356" s="2"/>
      <c r="DQX356" s="2"/>
      <c r="DQY356" s="2"/>
      <c r="DQZ356" s="2"/>
      <c r="DRA356" s="2"/>
      <c r="DRB356" s="2"/>
      <c r="DRC356" s="2"/>
      <c r="DRD356" s="2"/>
      <c r="DRE356" s="2"/>
      <c r="DRF356" s="2"/>
      <c r="DRG356" s="2"/>
      <c r="DRH356" s="2"/>
      <c r="DRI356" s="2"/>
      <c r="DRJ356" s="2"/>
      <c r="DRK356" s="2"/>
      <c r="DRL356" s="2"/>
      <c r="DRM356" s="2"/>
      <c r="DRN356" s="2"/>
      <c r="DRO356" s="2"/>
      <c r="DRP356" s="2"/>
      <c r="DRQ356" s="2"/>
      <c r="DRR356" s="2"/>
      <c r="DRS356" s="2"/>
      <c r="DRT356" s="2"/>
      <c r="DRU356" s="2"/>
      <c r="DRV356" s="2"/>
      <c r="DRW356" s="2"/>
      <c r="DRX356" s="2"/>
      <c r="DRY356" s="2"/>
      <c r="DRZ356" s="2"/>
      <c r="DSA356" s="2"/>
      <c r="DSB356" s="2"/>
      <c r="DSC356" s="2"/>
      <c r="DSD356" s="2"/>
      <c r="DSE356" s="2"/>
      <c r="DSF356" s="2"/>
      <c r="DSG356" s="2"/>
      <c r="DSH356" s="2"/>
      <c r="DSI356" s="2"/>
      <c r="DSJ356" s="2"/>
      <c r="DSK356" s="2"/>
      <c r="DSL356" s="2"/>
      <c r="DSM356" s="2"/>
      <c r="DSN356" s="2"/>
      <c r="DSO356" s="2"/>
      <c r="DSP356" s="2"/>
      <c r="DSQ356" s="2"/>
      <c r="DSR356" s="2"/>
      <c r="DSS356" s="2"/>
      <c r="DST356" s="2"/>
      <c r="DSU356" s="2"/>
      <c r="DSV356" s="2"/>
      <c r="DSW356" s="2"/>
      <c r="DSX356" s="2"/>
      <c r="DSY356" s="2"/>
      <c r="DSZ356" s="2"/>
      <c r="DTA356" s="2"/>
      <c r="DTB356" s="2"/>
      <c r="DTC356" s="2"/>
      <c r="DTD356" s="2"/>
      <c r="DTE356" s="2"/>
      <c r="DTF356" s="2"/>
      <c r="DTG356" s="2"/>
      <c r="DTH356" s="2"/>
      <c r="DTI356" s="2"/>
      <c r="DTJ356" s="2"/>
      <c r="DTK356" s="2"/>
      <c r="DTL356" s="2"/>
      <c r="DTM356" s="2"/>
      <c r="DTN356" s="2"/>
      <c r="DTO356" s="2"/>
      <c r="DTP356" s="2"/>
      <c r="DTQ356" s="2"/>
      <c r="DTR356" s="2"/>
      <c r="DTS356" s="2"/>
      <c r="DTT356" s="2"/>
      <c r="DTU356" s="2"/>
      <c r="DTV356" s="2"/>
      <c r="DTW356" s="2"/>
      <c r="DTX356" s="2"/>
      <c r="DTY356" s="2"/>
      <c r="DTZ356" s="2"/>
      <c r="DUA356" s="2"/>
      <c r="DUB356" s="2"/>
      <c r="DUC356" s="2"/>
      <c r="DUD356" s="2"/>
      <c r="DUE356" s="2"/>
      <c r="DUF356" s="2"/>
      <c r="DUG356" s="2"/>
      <c r="DUH356" s="2"/>
      <c r="DUI356" s="2"/>
      <c r="DUJ356" s="2"/>
      <c r="DUK356" s="2"/>
      <c r="DUL356" s="2"/>
      <c r="DUM356" s="2"/>
      <c r="DUN356" s="2"/>
      <c r="DUO356" s="2"/>
      <c r="DUP356" s="2"/>
      <c r="DUQ356" s="2"/>
      <c r="DUR356" s="2"/>
      <c r="DUS356" s="2"/>
      <c r="DUT356" s="2"/>
      <c r="DUU356" s="2"/>
      <c r="DUV356" s="2"/>
      <c r="DUW356" s="2"/>
      <c r="DUX356" s="2"/>
      <c r="DUY356" s="2"/>
      <c r="DUZ356" s="2"/>
      <c r="DVA356" s="2"/>
      <c r="DVB356" s="2"/>
      <c r="DVC356" s="2"/>
      <c r="DVD356" s="2"/>
      <c r="DVE356" s="2"/>
      <c r="DVF356" s="2"/>
      <c r="DVG356" s="2"/>
      <c r="DVH356" s="2"/>
      <c r="DVI356" s="2"/>
      <c r="DVJ356" s="2"/>
      <c r="DVK356" s="2"/>
      <c r="DVL356" s="2"/>
      <c r="DVM356" s="2"/>
      <c r="DVN356" s="2"/>
      <c r="DVO356" s="2"/>
      <c r="DVP356" s="2"/>
      <c r="DVQ356" s="2"/>
      <c r="DVR356" s="2"/>
      <c r="DVS356" s="2"/>
      <c r="DVT356" s="2"/>
      <c r="DVU356" s="2"/>
      <c r="DVV356" s="2"/>
      <c r="DVW356" s="2"/>
      <c r="DVX356" s="2"/>
      <c r="DVY356" s="2"/>
      <c r="DVZ356" s="2"/>
      <c r="DWA356" s="2"/>
      <c r="DWB356" s="2"/>
      <c r="DWC356" s="2"/>
      <c r="DWD356" s="2"/>
      <c r="DWE356" s="2"/>
      <c r="DWF356" s="2"/>
      <c r="DWG356" s="2"/>
      <c r="DWH356" s="2"/>
      <c r="DWI356" s="2"/>
      <c r="DWJ356" s="2"/>
      <c r="DWK356" s="2"/>
      <c r="DWL356" s="2"/>
      <c r="DWM356" s="2"/>
      <c r="DWN356" s="2"/>
      <c r="DWO356" s="2"/>
      <c r="DWP356" s="2"/>
      <c r="DWQ356" s="2"/>
      <c r="DWR356" s="2"/>
      <c r="DWS356" s="2"/>
      <c r="DWT356" s="2"/>
      <c r="DWU356" s="2"/>
      <c r="DWV356" s="2"/>
      <c r="DWW356" s="2"/>
      <c r="DWX356" s="2"/>
      <c r="DWY356" s="2"/>
      <c r="DWZ356" s="2"/>
      <c r="DXA356" s="2"/>
      <c r="DXB356" s="2"/>
      <c r="DXC356" s="2"/>
      <c r="DXD356" s="2"/>
      <c r="DXE356" s="2"/>
      <c r="DXF356" s="2"/>
      <c r="DXG356" s="2"/>
      <c r="DXH356" s="2"/>
      <c r="DXI356" s="2"/>
      <c r="DXJ356" s="2"/>
      <c r="DXK356" s="2"/>
      <c r="DXL356" s="2"/>
      <c r="DXM356" s="2"/>
      <c r="DXN356" s="2"/>
      <c r="DXO356" s="2"/>
      <c r="DXP356" s="2"/>
      <c r="DXQ356" s="2"/>
      <c r="DXR356" s="2"/>
      <c r="DXS356" s="2"/>
      <c r="DXT356" s="2"/>
      <c r="DXU356" s="2"/>
      <c r="DXV356" s="2"/>
      <c r="DXW356" s="2"/>
      <c r="DXX356" s="2"/>
      <c r="DXY356" s="2"/>
      <c r="DXZ356" s="2"/>
      <c r="DYA356" s="2"/>
      <c r="DYB356" s="2"/>
      <c r="DYC356" s="2"/>
      <c r="DYD356" s="2"/>
      <c r="DYE356" s="2"/>
      <c r="DYF356" s="2"/>
      <c r="DYG356" s="2"/>
      <c r="DYH356" s="2"/>
      <c r="DYI356" s="2"/>
      <c r="DYJ356" s="2"/>
      <c r="DYK356" s="2"/>
      <c r="DYL356" s="2"/>
      <c r="DYM356" s="2"/>
      <c r="DYN356" s="2"/>
      <c r="DYO356" s="2"/>
      <c r="DYP356" s="2"/>
      <c r="DYQ356" s="2"/>
      <c r="DYR356" s="2"/>
      <c r="DYS356" s="2"/>
      <c r="DYT356" s="2"/>
      <c r="DYU356" s="2"/>
      <c r="DYV356" s="2"/>
      <c r="DYW356" s="2"/>
      <c r="DYX356" s="2"/>
      <c r="DYY356" s="2"/>
      <c r="DYZ356" s="2"/>
      <c r="DZA356" s="2"/>
      <c r="DZB356" s="2"/>
      <c r="DZC356" s="2"/>
      <c r="DZD356" s="2"/>
      <c r="DZE356" s="2"/>
      <c r="DZF356" s="2"/>
      <c r="DZG356" s="2"/>
      <c r="DZH356" s="2"/>
      <c r="DZI356" s="2"/>
      <c r="DZJ356" s="2"/>
      <c r="DZK356" s="2"/>
      <c r="DZL356" s="2"/>
      <c r="DZM356" s="2"/>
      <c r="DZN356" s="2"/>
      <c r="DZO356" s="2"/>
      <c r="DZP356" s="2"/>
      <c r="DZQ356" s="2"/>
      <c r="DZR356" s="2"/>
      <c r="DZS356" s="2"/>
      <c r="DZT356" s="2"/>
      <c r="DZU356" s="2"/>
      <c r="DZV356" s="2"/>
      <c r="DZW356" s="2"/>
      <c r="DZX356" s="2"/>
      <c r="DZY356" s="2"/>
      <c r="DZZ356" s="2"/>
      <c r="EAA356" s="2"/>
      <c r="EAB356" s="2"/>
      <c r="EAC356" s="2"/>
      <c r="EAD356" s="2"/>
      <c r="EAE356" s="2"/>
      <c r="EAF356" s="2"/>
      <c r="EAG356" s="2"/>
      <c r="EAH356" s="2"/>
      <c r="EAI356" s="2"/>
      <c r="EAJ356" s="2"/>
      <c r="EAK356" s="2"/>
      <c r="EAL356" s="2"/>
      <c r="EAM356" s="2"/>
      <c r="EAN356" s="2"/>
      <c r="EAO356" s="2"/>
      <c r="EAP356" s="2"/>
      <c r="EAQ356" s="2"/>
      <c r="EAR356" s="2"/>
      <c r="EAS356" s="2"/>
      <c r="EAT356" s="2"/>
      <c r="EAU356" s="2"/>
      <c r="EAV356" s="2"/>
      <c r="EAW356" s="2"/>
      <c r="EAX356" s="2"/>
      <c r="EAY356" s="2"/>
      <c r="EAZ356" s="2"/>
      <c r="EBA356" s="2"/>
      <c r="EBB356" s="2"/>
      <c r="EBC356" s="2"/>
      <c r="EBD356" s="2"/>
      <c r="EBE356" s="2"/>
      <c r="EBF356" s="2"/>
      <c r="EBG356" s="2"/>
      <c r="EBH356" s="2"/>
      <c r="EBI356" s="2"/>
      <c r="EBJ356" s="2"/>
      <c r="EBK356" s="2"/>
      <c r="EBL356" s="2"/>
      <c r="EBM356" s="2"/>
      <c r="EBN356" s="2"/>
      <c r="EBO356" s="2"/>
      <c r="EBP356" s="2"/>
      <c r="EBQ356" s="2"/>
      <c r="EBR356" s="2"/>
      <c r="EBS356" s="2"/>
      <c r="EBT356" s="2"/>
      <c r="EBU356" s="2"/>
      <c r="EBV356" s="2"/>
      <c r="EBW356" s="2"/>
      <c r="EBX356" s="2"/>
      <c r="EBY356" s="2"/>
      <c r="EBZ356" s="2"/>
      <c r="ECA356" s="2"/>
      <c r="ECB356" s="2"/>
      <c r="ECC356" s="2"/>
      <c r="ECD356" s="2"/>
      <c r="ECE356" s="2"/>
      <c r="ECF356" s="2"/>
      <c r="ECG356" s="2"/>
      <c r="ECH356" s="2"/>
      <c r="ECI356" s="2"/>
      <c r="ECJ356" s="2"/>
      <c r="ECK356" s="2"/>
      <c r="ECL356" s="2"/>
      <c r="ECM356" s="2"/>
      <c r="ECN356" s="2"/>
      <c r="ECO356" s="2"/>
      <c r="ECP356" s="2"/>
      <c r="ECQ356" s="2"/>
      <c r="ECR356" s="2"/>
      <c r="ECS356" s="2"/>
      <c r="ECT356" s="2"/>
      <c r="ECU356" s="2"/>
      <c r="ECV356" s="2"/>
      <c r="ECW356" s="2"/>
      <c r="ECX356" s="2"/>
      <c r="ECY356" s="2"/>
      <c r="ECZ356" s="2"/>
      <c r="EDA356" s="2"/>
      <c r="EDB356" s="2"/>
      <c r="EDC356" s="2"/>
      <c r="EDD356" s="2"/>
      <c r="EDE356" s="2"/>
      <c r="EDF356" s="2"/>
      <c r="EDG356" s="2"/>
      <c r="EDH356" s="2"/>
      <c r="EDI356" s="2"/>
      <c r="EDJ356" s="2"/>
      <c r="EDK356" s="2"/>
      <c r="EDL356" s="2"/>
      <c r="EDM356" s="2"/>
      <c r="EDN356" s="2"/>
      <c r="EDO356" s="2"/>
      <c r="EDP356" s="2"/>
      <c r="EDQ356" s="2"/>
      <c r="EDR356" s="2"/>
      <c r="EDS356" s="2"/>
      <c r="EDT356" s="2"/>
      <c r="EDU356" s="2"/>
      <c r="EDV356" s="2"/>
      <c r="EDW356" s="2"/>
      <c r="EDX356" s="2"/>
      <c r="EDY356" s="2"/>
      <c r="EDZ356" s="2"/>
      <c r="EEA356" s="2"/>
      <c r="EEB356" s="2"/>
      <c r="EEC356" s="2"/>
      <c r="EED356" s="2"/>
      <c r="EEE356" s="2"/>
      <c r="EEF356" s="2"/>
      <c r="EEG356" s="2"/>
      <c r="EEH356" s="2"/>
      <c r="EEI356" s="2"/>
      <c r="EEJ356" s="2"/>
      <c r="EEK356" s="2"/>
      <c r="EEL356" s="2"/>
      <c r="EEM356" s="2"/>
      <c r="EEN356" s="2"/>
      <c r="EEO356" s="2"/>
      <c r="EEP356" s="2"/>
      <c r="EEQ356" s="2"/>
      <c r="EER356" s="2"/>
      <c r="EES356" s="2"/>
      <c r="EET356" s="2"/>
      <c r="EEU356" s="2"/>
      <c r="EEV356" s="2"/>
      <c r="EEW356" s="2"/>
      <c r="EEX356" s="2"/>
      <c r="EEY356" s="2"/>
      <c r="EEZ356" s="2"/>
      <c r="EFA356" s="2"/>
      <c r="EFB356" s="2"/>
      <c r="EFC356" s="2"/>
      <c r="EFD356" s="2"/>
      <c r="EFE356" s="2"/>
      <c r="EFF356" s="2"/>
      <c r="EFG356" s="2"/>
      <c r="EFH356" s="2"/>
      <c r="EFI356" s="2"/>
      <c r="EFJ356" s="2"/>
      <c r="EFK356" s="2"/>
      <c r="EFL356" s="2"/>
      <c r="EFM356" s="2"/>
      <c r="EFN356" s="2"/>
      <c r="EFO356" s="2"/>
      <c r="EFP356" s="2"/>
      <c r="EFQ356" s="2"/>
      <c r="EFR356" s="2"/>
      <c r="EFS356" s="2"/>
      <c r="EFT356" s="2"/>
      <c r="EFU356" s="2"/>
      <c r="EFV356" s="2"/>
      <c r="EFW356" s="2"/>
      <c r="EFX356" s="2"/>
      <c r="EFY356" s="2"/>
      <c r="EFZ356" s="2"/>
      <c r="EGA356" s="2"/>
      <c r="EGB356" s="2"/>
      <c r="EGC356" s="2"/>
      <c r="EGD356" s="2"/>
      <c r="EGE356" s="2"/>
      <c r="EGF356" s="2"/>
      <c r="EGG356" s="2"/>
      <c r="EGH356" s="2"/>
      <c r="EGI356" s="2"/>
      <c r="EGJ356" s="2"/>
      <c r="EGK356" s="2"/>
      <c r="EGL356" s="2"/>
      <c r="EGM356" s="2"/>
      <c r="EGN356" s="2"/>
      <c r="EGO356" s="2"/>
      <c r="EGP356" s="2"/>
      <c r="EGQ356" s="2"/>
      <c r="EGR356" s="2"/>
      <c r="EGS356" s="2"/>
      <c r="EGT356" s="2"/>
      <c r="EGU356" s="2"/>
      <c r="EGV356" s="2"/>
      <c r="EGW356" s="2"/>
      <c r="EGX356" s="2"/>
      <c r="EGY356" s="2"/>
      <c r="EGZ356" s="2"/>
      <c r="EHA356" s="2"/>
      <c r="EHB356" s="2"/>
      <c r="EHC356" s="2"/>
      <c r="EHD356" s="2"/>
      <c r="EHE356" s="2"/>
      <c r="EHF356" s="2"/>
      <c r="EHG356" s="2"/>
      <c r="EHH356" s="2"/>
      <c r="EHI356" s="2"/>
      <c r="EHJ356" s="2"/>
      <c r="EHK356" s="2"/>
      <c r="EHL356" s="2"/>
      <c r="EHM356" s="2"/>
      <c r="EHN356" s="2"/>
      <c r="EHO356" s="2"/>
      <c r="EHP356" s="2"/>
      <c r="EHQ356" s="2"/>
      <c r="EHR356" s="2"/>
      <c r="EHS356" s="2"/>
      <c r="EHT356" s="2"/>
      <c r="EHU356" s="2"/>
      <c r="EHV356" s="2"/>
      <c r="EHW356" s="2"/>
      <c r="EHX356" s="2"/>
      <c r="EHY356" s="2"/>
      <c r="EHZ356" s="2"/>
      <c r="EIA356" s="2"/>
      <c r="EIB356" s="2"/>
      <c r="EIC356" s="2"/>
      <c r="EID356" s="2"/>
      <c r="EIE356" s="2"/>
      <c r="EIF356" s="2"/>
      <c r="EIG356" s="2"/>
      <c r="EIH356" s="2"/>
      <c r="EII356" s="2"/>
      <c r="EIJ356" s="2"/>
      <c r="EIK356" s="2"/>
      <c r="EIL356" s="2"/>
      <c r="EIM356" s="2"/>
      <c r="EIN356" s="2"/>
      <c r="EIO356" s="2"/>
      <c r="EIP356" s="2"/>
      <c r="EIQ356" s="2"/>
      <c r="EIR356" s="2"/>
      <c r="EIS356" s="2"/>
      <c r="EIT356" s="2"/>
      <c r="EIU356" s="2"/>
      <c r="EIV356" s="2"/>
      <c r="EIW356" s="2"/>
      <c r="EIX356" s="2"/>
      <c r="EIY356" s="2"/>
      <c r="EIZ356" s="2"/>
      <c r="EJA356" s="2"/>
      <c r="EJB356" s="2"/>
      <c r="EJC356" s="2"/>
      <c r="EJD356" s="2"/>
      <c r="EJE356" s="2"/>
      <c r="EJF356" s="2"/>
      <c r="EJG356" s="2"/>
      <c r="EJH356" s="2"/>
      <c r="EJI356" s="2"/>
      <c r="EJJ356" s="2"/>
      <c r="EJK356" s="2"/>
      <c r="EJL356" s="2"/>
      <c r="EJM356" s="2"/>
      <c r="EJN356" s="2"/>
      <c r="EJO356" s="2"/>
      <c r="EJP356" s="2"/>
      <c r="EJQ356" s="2"/>
      <c r="EJR356" s="2"/>
      <c r="EJS356" s="2"/>
      <c r="EJT356" s="2"/>
      <c r="EJU356" s="2"/>
      <c r="EJV356" s="2"/>
      <c r="EJW356" s="2"/>
      <c r="EJX356" s="2"/>
      <c r="EJY356" s="2"/>
      <c r="EJZ356" s="2"/>
      <c r="EKA356" s="2"/>
      <c r="EKB356" s="2"/>
      <c r="EKC356" s="2"/>
      <c r="EKD356" s="2"/>
      <c r="EKE356" s="2"/>
      <c r="EKF356" s="2"/>
      <c r="EKG356" s="2"/>
      <c r="EKH356" s="2"/>
      <c r="EKI356" s="2"/>
      <c r="EKJ356" s="2"/>
      <c r="EKK356" s="2"/>
      <c r="EKL356" s="2"/>
      <c r="EKM356" s="2"/>
      <c r="EKN356" s="2"/>
      <c r="EKO356" s="2"/>
      <c r="EKP356" s="2"/>
      <c r="EKQ356" s="2"/>
      <c r="EKR356" s="2"/>
      <c r="EKS356" s="2"/>
      <c r="EKT356" s="2"/>
      <c r="EKU356" s="2"/>
      <c r="EKV356" s="2"/>
      <c r="EKW356" s="2"/>
      <c r="EKX356" s="2"/>
      <c r="EKY356" s="2"/>
      <c r="EKZ356" s="2"/>
      <c r="ELA356" s="2"/>
      <c r="ELB356" s="2"/>
      <c r="ELC356" s="2"/>
      <c r="ELD356" s="2"/>
      <c r="ELE356" s="2"/>
      <c r="ELF356" s="2"/>
      <c r="ELG356" s="2"/>
      <c r="ELH356" s="2"/>
      <c r="ELI356" s="2"/>
      <c r="ELJ356" s="2"/>
      <c r="ELK356" s="2"/>
      <c r="ELL356" s="2"/>
      <c r="ELM356" s="2"/>
      <c r="ELN356" s="2"/>
      <c r="ELO356" s="2"/>
      <c r="ELP356" s="2"/>
      <c r="ELQ356" s="2"/>
      <c r="ELR356" s="2"/>
      <c r="ELS356" s="2"/>
      <c r="ELT356" s="2"/>
      <c r="ELU356" s="2"/>
      <c r="ELV356" s="2"/>
      <c r="ELW356" s="2"/>
      <c r="ELX356" s="2"/>
      <c r="ELY356" s="2"/>
      <c r="ELZ356" s="2"/>
      <c r="EMA356" s="2"/>
      <c r="EMB356" s="2"/>
      <c r="EMC356" s="2"/>
      <c r="EMD356" s="2"/>
      <c r="EME356" s="2"/>
      <c r="EMF356" s="2"/>
      <c r="EMG356" s="2"/>
      <c r="EMH356" s="2"/>
      <c r="EMI356" s="2"/>
      <c r="EMJ356" s="2"/>
      <c r="EMK356" s="2"/>
      <c r="EML356" s="2"/>
      <c r="EMM356" s="2"/>
      <c r="EMN356" s="2"/>
      <c r="EMO356" s="2"/>
      <c r="EMP356" s="2"/>
      <c r="EMQ356" s="2"/>
      <c r="EMR356" s="2"/>
      <c r="EMS356" s="2"/>
      <c r="EMT356" s="2"/>
      <c r="EMU356" s="2"/>
      <c r="EMV356" s="2"/>
      <c r="EMW356" s="2"/>
      <c r="EMX356" s="2"/>
      <c r="EMY356" s="2"/>
      <c r="EMZ356" s="2"/>
      <c r="ENA356" s="2"/>
      <c r="ENB356" s="2"/>
      <c r="ENC356" s="2"/>
      <c r="END356" s="2"/>
      <c r="ENE356" s="2"/>
      <c r="ENF356" s="2"/>
      <c r="ENG356" s="2"/>
      <c r="ENH356" s="2"/>
      <c r="ENI356" s="2"/>
      <c r="ENJ356" s="2"/>
      <c r="ENK356" s="2"/>
      <c r="ENL356" s="2"/>
      <c r="ENM356" s="2"/>
      <c r="ENN356" s="2"/>
      <c r="ENO356" s="2"/>
      <c r="ENP356" s="2"/>
      <c r="ENQ356" s="2"/>
      <c r="ENR356" s="2"/>
      <c r="ENS356" s="2"/>
      <c r="ENT356" s="2"/>
      <c r="ENU356" s="2"/>
      <c r="ENV356" s="2"/>
      <c r="ENW356" s="2"/>
      <c r="ENX356" s="2"/>
      <c r="ENY356" s="2"/>
      <c r="ENZ356" s="2"/>
      <c r="EOA356" s="2"/>
      <c r="EOB356" s="2"/>
      <c r="EOC356" s="2"/>
      <c r="EOD356" s="2"/>
      <c r="EOE356" s="2"/>
      <c r="EOF356" s="2"/>
      <c r="EOG356" s="2"/>
      <c r="EOH356" s="2"/>
      <c r="EOI356" s="2"/>
      <c r="EOJ356" s="2"/>
      <c r="EOK356" s="2"/>
      <c r="EOL356" s="2"/>
      <c r="EOM356" s="2"/>
      <c r="EON356" s="2"/>
      <c r="EOO356" s="2"/>
      <c r="EOP356" s="2"/>
      <c r="EOQ356" s="2"/>
      <c r="EOR356" s="2"/>
      <c r="EOS356" s="2"/>
      <c r="EOT356" s="2"/>
      <c r="EOU356" s="2"/>
      <c r="EOV356" s="2"/>
      <c r="EOW356" s="2"/>
      <c r="EOX356" s="2"/>
      <c r="EOY356" s="2"/>
      <c r="EOZ356" s="2"/>
      <c r="EPA356" s="2"/>
      <c r="EPB356" s="2"/>
      <c r="EPC356" s="2"/>
      <c r="EPD356" s="2"/>
      <c r="EPE356" s="2"/>
      <c r="EPF356" s="2"/>
      <c r="EPG356" s="2"/>
      <c r="EPH356" s="2"/>
      <c r="EPI356" s="2"/>
      <c r="EPJ356" s="2"/>
      <c r="EPK356" s="2"/>
      <c r="EPL356" s="2"/>
      <c r="EPM356" s="2"/>
      <c r="EPN356" s="2"/>
      <c r="EPO356" s="2"/>
      <c r="EPP356" s="2"/>
      <c r="EPQ356" s="2"/>
      <c r="EPR356" s="2"/>
      <c r="EPS356" s="2"/>
      <c r="EPT356" s="2"/>
      <c r="EPU356" s="2"/>
      <c r="EPV356" s="2"/>
      <c r="EPW356" s="2"/>
      <c r="EPX356" s="2"/>
      <c r="EPY356" s="2"/>
      <c r="EPZ356" s="2"/>
      <c r="EQA356" s="2"/>
      <c r="EQB356" s="2"/>
      <c r="EQC356" s="2"/>
      <c r="EQD356" s="2"/>
      <c r="EQE356" s="2"/>
      <c r="EQF356" s="2"/>
      <c r="EQG356" s="2"/>
      <c r="EQH356" s="2"/>
      <c r="EQI356" s="2"/>
      <c r="EQJ356" s="2"/>
      <c r="EQK356" s="2"/>
      <c r="EQL356" s="2"/>
      <c r="EQM356" s="2"/>
      <c r="EQN356" s="2"/>
      <c r="EQO356" s="2"/>
      <c r="EQP356" s="2"/>
      <c r="EQQ356" s="2"/>
      <c r="EQR356" s="2"/>
      <c r="EQS356" s="2"/>
      <c r="EQT356" s="2"/>
      <c r="EQU356" s="2"/>
      <c r="EQV356" s="2"/>
      <c r="EQW356" s="2"/>
      <c r="EQX356" s="2"/>
      <c r="EQY356" s="2"/>
      <c r="EQZ356" s="2"/>
      <c r="ERA356" s="2"/>
      <c r="ERB356" s="2"/>
      <c r="ERC356" s="2"/>
      <c r="ERD356" s="2"/>
      <c r="ERE356" s="2"/>
      <c r="ERF356" s="2"/>
      <c r="ERG356" s="2"/>
      <c r="ERH356" s="2"/>
      <c r="ERI356" s="2"/>
      <c r="ERJ356" s="2"/>
      <c r="ERK356" s="2"/>
      <c r="ERL356" s="2"/>
      <c r="ERM356" s="2"/>
      <c r="ERN356" s="2"/>
      <c r="ERO356" s="2"/>
      <c r="ERP356" s="2"/>
      <c r="ERQ356" s="2"/>
      <c r="ERR356" s="2"/>
      <c r="ERS356" s="2"/>
      <c r="ERT356" s="2"/>
      <c r="ERU356" s="2"/>
      <c r="ERV356" s="2"/>
      <c r="ERW356" s="2"/>
      <c r="ERX356" s="2"/>
      <c r="ERY356" s="2"/>
      <c r="ERZ356" s="2"/>
      <c r="ESA356" s="2"/>
      <c r="ESB356" s="2"/>
      <c r="ESC356" s="2"/>
      <c r="ESD356" s="2"/>
      <c r="ESE356" s="2"/>
      <c r="ESF356" s="2"/>
      <c r="ESG356" s="2"/>
      <c r="ESH356" s="2"/>
      <c r="ESI356" s="2"/>
      <c r="ESJ356" s="2"/>
      <c r="ESK356" s="2"/>
      <c r="ESL356" s="2"/>
      <c r="ESM356" s="2"/>
      <c r="ESN356" s="2"/>
      <c r="ESO356" s="2"/>
      <c r="ESP356" s="2"/>
      <c r="ESQ356" s="2"/>
      <c r="ESR356" s="2"/>
      <c r="ESS356" s="2"/>
      <c r="EST356" s="2"/>
      <c r="ESU356" s="2"/>
      <c r="ESV356" s="2"/>
      <c r="ESW356" s="2"/>
      <c r="ESX356" s="2"/>
      <c r="ESY356" s="2"/>
      <c r="ESZ356" s="2"/>
      <c r="ETA356" s="2"/>
      <c r="ETB356" s="2"/>
      <c r="ETC356" s="2"/>
      <c r="ETD356" s="2"/>
      <c r="ETE356" s="2"/>
      <c r="ETF356" s="2"/>
      <c r="ETG356" s="2"/>
      <c r="ETH356" s="2"/>
      <c r="ETI356" s="2"/>
      <c r="ETJ356" s="2"/>
      <c r="ETK356" s="2"/>
      <c r="ETL356" s="2"/>
      <c r="ETM356" s="2"/>
      <c r="ETN356" s="2"/>
      <c r="ETO356" s="2"/>
      <c r="ETP356" s="2"/>
      <c r="ETQ356" s="2"/>
      <c r="ETR356" s="2"/>
      <c r="ETS356" s="2"/>
      <c r="ETT356" s="2"/>
      <c r="ETU356" s="2"/>
      <c r="ETV356" s="2"/>
      <c r="ETW356" s="2"/>
      <c r="ETX356" s="2"/>
      <c r="ETY356" s="2"/>
      <c r="ETZ356" s="2"/>
      <c r="EUA356" s="2"/>
      <c r="EUB356" s="2"/>
      <c r="EUC356" s="2"/>
      <c r="EUD356" s="2"/>
      <c r="EUE356" s="2"/>
      <c r="EUF356" s="2"/>
      <c r="EUG356" s="2"/>
      <c r="EUH356" s="2"/>
      <c r="EUI356" s="2"/>
      <c r="EUJ356" s="2"/>
      <c r="EUK356" s="2"/>
      <c r="EUL356" s="2"/>
      <c r="EUM356" s="2"/>
      <c r="EUN356" s="2"/>
      <c r="EUO356" s="2"/>
      <c r="EUP356" s="2"/>
      <c r="EUQ356" s="2"/>
      <c r="EUR356" s="2"/>
      <c r="EUS356" s="2"/>
      <c r="EUT356" s="2"/>
      <c r="EUU356" s="2"/>
      <c r="EUV356" s="2"/>
      <c r="EUW356" s="2"/>
      <c r="EUX356" s="2"/>
      <c r="EUY356" s="2"/>
      <c r="EUZ356" s="2"/>
      <c r="EVA356" s="2"/>
      <c r="EVB356" s="2"/>
      <c r="EVC356" s="2"/>
      <c r="EVD356" s="2"/>
      <c r="EVE356" s="2"/>
      <c r="EVF356" s="2"/>
      <c r="EVG356" s="2"/>
      <c r="EVH356" s="2"/>
      <c r="EVI356" s="2"/>
      <c r="EVJ356" s="2"/>
      <c r="EVK356" s="2"/>
      <c r="EVL356" s="2"/>
      <c r="EVM356" s="2"/>
      <c r="EVN356" s="2"/>
      <c r="EVO356" s="2"/>
      <c r="EVP356" s="2"/>
      <c r="EVQ356" s="2"/>
      <c r="EVR356" s="2"/>
      <c r="EVS356" s="2"/>
      <c r="EVT356" s="2"/>
      <c r="EVU356" s="2"/>
      <c r="EVV356" s="2"/>
      <c r="EVW356" s="2"/>
      <c r="EVX356" s="2"/>
      <c r="EVY356" s="2"/>
      <c r="EVZ356" s="2"/>
      <c r="EWA356" s="2"/>
      <c r="EWB356" s="2"/>
      <c r="EWC356" s="2"/>
      <c r="EWD356" s="2"/>
      <c r="EWE356" s="2"/>
      <c r="EWF356" s="2"/>
      <c r="EWG356" s="2"/>
      <c r="EWH356" s="2"/>
      <c r="EWI356" s="2"/>
      <c r="EWJ356" s="2"/>
      <c r="EWK356" s="2"/>
      <c r="EWL356" s="2"/>
      <c r="EWM356" s="2"/>
      <c r="EWN356" s="2"/>
      <c r="EWO356" s="2"/>
      <c r="EWP356" s="2"/>
      <c r="EWQ356" s="2"/>
      <c r="EWR356" s="2"/>
      <c r="EWS356" s="2"/>
      <c r="EWT356" s="2"/>
      <c r="EWU356" s="2"/>
      <c r="EWV356" s="2"/>
      <c r="EWW356" s="2"/>
      <c r="EWX356" s="2"/>
      <c r="EWY356" s="2"/>
      <c r="EWZ356" s="2"/>
      <c r="EXA356" s="2"/>
      <c r="EXB356" s="2"/>
      <c r="EXC356" s="2"/>
      <c r="EXD356" s="2"/>
      <c r="EXE356" s="2"/>
      <c r="EXF356" s="2"/>
      <c r="EXG356" s="2"/>
      <c r="EXH356" s="2"/>
      <c r="EXI356" s="2"/>
      <c r="EXJ356" s="2"/>
      <c r="EXK356" s="2"/>
      <c r="EXL356" s="2"/>
      <c r="EXM356" s="2"/>
      <c r="EXN356" s="2"/>
      <c r="EXO356" s="2"/>
      <c r="EXP356" s="2"/>
      <c r="EXQ356" s="2"/>
      <c r="EXR356" s="2"/>
      <c r="EXS356" s="2"/>
      <c r="EXT356" s="2"/>
      <c r="EXU356" s="2"/>
      <c r="EXV356" s="2"/>
      <c r="EXW356" s="2"/>
      <c r="EXX356" s="2"/>
      <c r="EXY356" s="2"/>
      <c r="EXZ356" s="2"/>
      <c r="EYA356" s="2"/>
      <c r="EYB356" s="2"/>
      <c r="EYC356" s="2"/>
      <c r="EYD356" s="2"/>
      <c r="EYE356" s="2"/>
      <c r="EYF356" s="2"/>
      <c r="EYG356" s="2"/>
      <c r="EYH356" s="2"/>
      <c r="EYI356" s="2"/>
      <c r="EYJ356" s="2"/>
      <c r="EYK356" s="2"/>
      <c r="EYL356" s="2"/>
      <c r="EYM356" s="2"/>
      <c r="EYN356" s="2"/>
      <c r="EYO356" s="2"/>
      <c r="EYP356" s="2"/>
      <c r="EYQ356" s="2"/>
      <c r="EYR356" s="2"/>
      <c r="EYS356" s="2"/>
      <c r="EYT356" s="2"/>
      <c r="EYU356" s="2"/>
      <c r="EYV356" s="2"/>
      <c r="EYW356" s="2"/>
      <c r="EYX356" s="2"/>
      <c r="EYY356" s="2"/>
      <c r="EYZ356" s="2"/>
      <c r="EZA356" s="2"/>
      <c r="EZB356" s="2"/>
      <c r="EZC356" s="2"/>
      <c r="EZD356" s="2"/>
      <c r="EZE356" s="2"/>
      <c r="EZF356" s="2"/>
      <c r="EZG356" s="2"/>
      <c r="EZH356" s="2"/>
      <c r="EZI356" s="2"/>
      <c r="EZJ356" s="2"/>
      <c r="EZK356" s="2"/>
      <c r="EZL356" s="2"/>
      <c r="EZM356" s="2"/>
      <c r="EZN356" s="2"/>
      <c r="EZO356" s="2"/>
      <c r="EZP356" s="2"/>
      <c r="EZQ356" s="2"/>
      <c r="EZR356" s="2"/>
      <c r="EZS356" s="2"/>
      <c r="EZT356" s="2"/>
      <c r="EZU356" s="2"/>
      <c r="EZV356" s="2"/>
      <c r="EZW356" s="2"/>
      <c r="EZX356" s="2"/>
      <c r="EZY356" s="2"/>
      <c r="EZZ356" s="2"/>
      <c r="FAA356" s="2"/>
      <c r="FAB356" s="2"/>
      <c r="FAC356" s="2"/>
      <c r="FAD356" s="2"/>
      <c r="FAE356" s="2"/>
      <c r="FAF356" s="2"/>
      <c r="FAG356" s="2"/>
      <c r="FAH356" s="2"/>
      <c r="FAI356" s="2"/>
      <c r="FAJ356" s="2"/>
      <c r="FAK356" s="2"/>
      <c r="FAL356" s="2"/>
      <c r="FAM356" s="2"/>
      <c r="FAN356" s="2"/>
      <c r="FAO356" s="2"/>
      <c r="FAP356" s="2"/>
      <c r="FAQ356" s="2"/>
      <c r="FAR356" s="2"/>
      <c r="FAS356" s="2"/>
      <c r="FAT356" s="2"/>
      <c r="FAU356" s="2"/>
      <c r="FAV356" s="2"/>
      <c r="FAW356" s="2"/>
      <c r="FAX356" s="2"/>
      <c r="FAY356" s="2"/>
      <c r="FAZ356" s="2"/>
      <c r="FBA356" s="2"/>
      <c r="FBB356" s="2"/>
      <c r="FBC356" s="2"/>
      <c r="FBD356" s="2"/>
      <c r="FBE356" s="2"/>
      <c r="FBF356" s="2"/>
      <c r="FBG356" s="2"/>
      <c r="FBH356" s="2"/>
      <c r="FBI356" s="2"/>
      <c r="FBJ356" s="2"/>
      <c r="FBK356" s="2"/>
      <c r="FBL356" s="2"/>
      <c r="FBM356" s="2"/>
      <c r="FBN356" s="2"/>
      <c r="FBO356" s="2"/>
      <c r="FBP356" s="2"/>
      <c r="FBQ356" s="2"/>
      <c r="FBR356" s="2"/>
      <c r="FBS356" s="2"/>
      <c r="FBT356" s="2"/>
      <c r="FBU356" s="2"/>
      <c r="FBV356" s="2"/>
      <c r="FBW356" s="2"/>
      <c r="FBX356" s="2"/>
      <c r="FBY356" s="2"/>
      <c r="FBZ356" s="2"/>
      <c r="FCA356" s="2"/>
      <c r="FCB356" s="2"/>
      <c r="FCC356" s="2"/>
      <c r="FCD356" s="2"/>
      <c r="FCE356" s="2"/>
      <c r="FCF356" s="2"/>
      <c r="FCG356" s="2"/>
      <c r="FCH356" s="2"/>
      <c r="FCI356" s="2"/>
      <c r="FCJ356" s="2"/>
      <c r="FCK356" s="2"/>
      <c r="FCL356" s="2"/>
      <c r="FCM356" s="2"/>
      <c r="FCN356" s="2"/>
      <c r="FCO356" s="2"/>
      <c r="FCP356" s="2"/>
      <c r="FCQ356" s="2"/>
      <c r="FCR356" s="2"/>
      <c r="FCS356" s="2"/>
      <c r="FCT356" s="2"/>
      <c r="FCU356" s="2"/>
      <c r="FCV356" s="2"/>
      <c r="FCW356" s="2"/>
      <c r="FCX356" s="2"/>
      <c r="FCY356" s="2"/>
      <c r="FCZ356" s="2"/>
      <c r="FDA356" s="2"/>
      <c r="FDB356" s="2"/>
      <c r="FDC356" s="2"/>
      <c r="FDD356" s="2"/>
      <c r="FDE356" s="2"/>
      <c r="FDF356" s="2"/>
      <c r="FDG356" s="2"/>
      <c r="FDH356" s="2"/>
      <c r="FDI356" s="2"/>
      <c r="FDJ356" s="2"/>
      <c r="FDK356" s="2"/>
      <c r="FDL356" s="2"/>
      <c r="FDM356" s="2"/>
      <c r="FDN356" s="2"/>
      <c r="FDO356" s="2"/>
      <c r="FDP356" s="2"/>
      <c r="FDQ356" s="2"/>
      <c r="FDR356" s="2"/>
      <c r="FDS356" s="2"/>
      <c r="FDT356" s="2"/>
      <c r="FDU356" s="2"/>
      <c r="FDV356" s="2"/>
      <c r="FDW356" s="2"/>
      <c r="FDX356" s="2"/>
      <c r="FDY356" s="2"/>
      <c r="FDZ356" s="2"/>
      <c r="FEA356" s="2"/>
      <c r="FEB356" s="2"/>
      <c r="FEC356" s="2"/>
      <c r="FED356" s="2"/>
      <c r="FEE356" s="2"/>
      <c r="FEF356" s="2"/>
      <c r="FEG356" s="2"/>
      <c r="FEH356" s="2"/>
      <c r="FEI356" s="2"/>
      <c r="FEJ356" s="2"/>
      <c r="FEK356" s="2"/>
      <c r="FEL356" s="2"/>
      <c r="FEM356" s="2"/>
      <c r="FEN356" s="2"/>
      <c r="FEO356" s="2"/>
      <c r="FEP356" s="2"/>
      <c r="FEQ356" s="2"/>
      <c r="FER356" s="2"/>
      <c r="FES356" s="2"/>
      <c r="FET356" s="2"/>
      <c r="FEU356" s="2"/>
      <c r="FEV356" s="2"/>
      <c r="FEW356" s="2"/>
      <c r="FEX356" s="2"/>
      <c r="FEY356" s="2"/>
      <c r="FEZ356" s="2"/>
      <c r="FFA356" s="2"/>
      <c r="FFB356" s="2"/>
      <c r="FFC356" s="2"/>
      <c r="FFD356" s="2"/>
      <c r="FFE356" s="2"/>
      <c r="FFF356" s="2"/>
      <c r="FFG356" s="2"/>
      <c r="FFH356" s="2"/>
      <c r="FFI356" s="2"/>
      <c r="FFJ356" s="2"/>
      <c r="FFK356" s="2"/>
      <c r="FFL356" s="2"/>
      <c r="FFM356" s="2"/>
      <c r="FFN356" s="2"/>
      <c r="FFO356" s="2"/>
      <c r="FFP356" s="2"/>
      <c r="FFQ356" s="2"/>
      <c r="FFR356" s="2"/>
      <c r="FFS356" s="2"/>
      <c r="FFT356" s="2"/>
      <c r="FFU356" s="2"/>
      <c r="FFV356" s="2"/>
      <c r="FFW356" s="2"/>
      <c r="FFX356" s="2"/>
      <c r="FFY356" s="2"/>
      <c r="FFZ356" s="2"/>
      <c r="FGA356" s="2"/>
      <c r="FGB356" s="2"/>
      <c r="FGC356" s="2"/>
      <c r="FGD356" s="2"/>
      <c r="FGE356" s="2"/>
      <c r="FGF356" s="2"/>
      <c r="FGG356" s="2"/>
      <c r="FGH356" s="2"/>
      <c r="FGI356" s="2"/>
      <c r="FGJ356" s="2"/>
      <c r="FGK356" s="2"/>
      <c r="FGL356" s="2"/>
      <c r="FGM356" s="2"/>
      <c r="FGN356" s="2"/>
      <c r="FGO356" s="2"/>
      <c r="FGP356" s="2"/>
      <c r="FGQ356" s="2"/>
      <c r="FGR356" s="2"/>
      <c r="FGS356" s="2"/>
      <c r="FGT356" s="2"/>
      <c r="FGU356" s="2"/>
      <c r="FGV356" s="2"/>
      <c r="FGW356" s="2"/>
      <c r="FGX356" s="2"/>
      <c r="FGY356" s="2"/>
      <c r="FGZ356" s="2"/>
      <c r="FHA356" s="2"/>
      <c r="FHB356" s="2"/>
      <c r="FHC356" s="2"/>
      <c r="FHD356" s="2"/>
      <c r="FHE356" s="2"/>
      <c r="FHF356" s="2"/>
      <c r="FHG356" s="2"/>
      <c r="FHH356" s="2"/>
      <c r="FHI356" s="2"/>
      <c r="FHJ356" s="2"/>
      <c r="FHK356" s="2"/>
      <c r="FHL356" s="2"/>
      <c r="FHM356" s="2"/>
      <c r="FHN356" s="2"/>
      <c r="FHO356" s="2"/>
      <c r="FHP356" s="2"/>
      <c r="FHQ356" s="2"/>
      <c r="FHR356" s="2"/>
      <c r="FHS356" s="2"/>
      <c r="FHT356" s="2"/>
      <c r="FHU356" s="2"/>
      <c r="FHV356" s="2"/>
      <c r="FHW356" s="2"/>
      <c r="FHX356" s="2"/>
      <c r="FHY356" s="2"/>
      <c r="FHZ356" s="2"/>
      <c r="FIA356" s="2"/>
      <c r="FIB356" s="2"/>
      <c r="FIC356" s="2"/>
      <c r="FID356" s="2"/>
      <c r="FIE356" s="2"/>
      <c r="FIF356" s="2"/>
      <c r="FIG356" s="2"/>
      <c r="FIH356" s="2"/>
      <c r="FII356" s="2"/>
      <c r="FIJ356" s="2"/>
      <c r="FIK356" s="2"/>
      <c r="FIL356" s="2"/>
      <c r="FIM356" s="2"/>
      <c r="FIN356" s="2"/>
      <c r="FIO356" s="2"/>
      <c r="FIP356" s="2"/>
      <c r="FIQ356" s="2"/>
      <c r="FIR356" s="2"/>
      <c r="FIS356" s="2"/>
      <c r="FIT356" s="2"/>
      <c r="FIU356" s="2"/>
      <c r="FIV356" s="2"/>
      <c r="FIW356" s="2"/>
      <c r="FIX356" s="2"/>
      <c r="FIY356" s="2"/>
      <c r="FIZ356" s="2"/>
      <c r="FJA356" s="2"/>
      <c r="FJB356" s="2"/>
      <c r="FJC356" s="2"/>
      <c r="FJD356" s="2"/>
      <c r="FJE356" s="2"/>
      <c r="FJF356" s="2"/>
      <c r="FJG356" s="2"/>
      <c r="FJH356" s="2"/>
      <c r="FJI356" s="2"/>
      <c r="FJJ356" s="2"/>
      <c r="FJK356" s="2"/>
      <c r="FJL356" s="2"/>
      <c r="FJM356" s="2"/>
      <c r="FJN356" s="2"/>
      <c r="FJO356" s="2"/>
      <c r="FJP356" s="2"/>
      <c r="FJQ356" s="2"/>
      <c r="FJR356" s="2"/>
      <c r="FJS356" s="2"/>
      <c r="FJT356" s="2"/>
      <c r="FJU356" s="2"/>
      <c r="FJV356" s="2"/>
      <c r="FJW356" s="2"/>
      <c r="FJX356" s="2"/>
      <c r="FJY356" s="2"/>
      <c r="FJZ356" s="2"/>
      <c r="FKA356" s="2"/>
      <c r="FKB356" s="2"/>
      <c r="FKC356" s="2"/>
      <c r="FKD356" s="2"/>
      <c r="FKE356" s="2"/>
      <c r="FKF356" s="2"/>
      <c r="FKG356" s="2"/>
      <c r="FKH356" s="2"/>
      <c r="FKI356" s="2"/>
      <c r="FKJ356" s="2"/>
      <c r="FKK356" s="2"/>
      <c r="FKL356" s="2"/>
      <c r="FKM356" s="2"/>
      <c r="FKN356" s="2"/>
      <c r="FKO356" s="2"/>
      <c r="FKP356" s="2"/>
      <c r="FKQ356" s="2"/>
      <c r="FKR356" s="2"/>
      <c r="FKS356" s="2"/>
      <c r="FKT356" s="2"/>
      <c r="FKU356" s="2"/>
      <c r="FKV356" s="2"/>
      <c r="FKW356" s="2"/>
      <c r="FKX356" s="2"/>
      <c r="FKY356" s="2"/>
      <c r="FKZ356" s="2"/>
      <c r="FLA356" s="2"/>
      <c r="FLB356" s="2"/>
      <c r="FLC356" s="2"/>
      <c r="FLD356" s="2"/>
      <c r="FLE356" s="2"/>
      <c r="FLF356" s="2"/>
      <c r="FLG356" s="2"/>
      <c r="FLH356" s="2"/>
      <c r="FLI356" s="2"/>
      <c r="FLJ356" s="2"/>
      <c r="FLK356" s="2"/>
      <c r="FLL356" s="2"/>
      <c r="FLM356" s="2"/>
      <c r="FLN356" s="2"/>
      <c r="FLO356" s="2"/>
      <c r="FLP356" s="2"/>
      <c r="FLQ356" s="2"/>
      <c r="FLR356" s="2"/>
      <c r="FLS356" s="2"/>
      <c r="FLT356" s="2"/>
      <c r="FLU356" s="2"/>
      <c r="FLV356" s="2"/>
      <c r="FLW356" s="2"/>
      <c r="FLX356" s="2"/>
      <c r="FLY356" s="2"/>
      <c r="FLZ356" s="2"/>
      <c r="FMA356" s="2"/>
      <c r="FMB356" s="2"/>
      <c r="FMC356" s="2"/>
      <c r="FMD356" s="2"/>
      <c r="FME356" s="2"/>
      <c r="FMF356" s="2"/>
      <c r="FMG356" s="2"/>
      <c r="FMH356" s="2"/>
      <c r="FMI356" s="2"/>
      <c r="FMJ356" s="2"/>
      <c r="FMK356" s="2"/>
      <c r="FML356" s="2"/>
      <c r="FMM356" s="2"/>
      <c r="FMN356" s="2"/>
      <c r="FMO356" s="2"/>
      <c r="FMP356" s="2"/>
      <c r="FMQ356" s="2"/>
      <c r="FMR356" s="2"/>
      <c r="FMS356" s="2"/>
      <c r="FMT356" s="2"/>
      <c r="FMU356" s="2"/>
      <c r="FMV356" s="2"/>
      <c r="FMW356" s="2"/>
      <c r="FMX356" s="2"/>
      <c r="FMY356" s="2"/>
      <c r="FMZ356" s="2"/>
      <c r="FNA356" s="2"/>
      <c r="FNB356" s="2"/>
      <c r="FNC356" s="2"/>
      <c r="FND356" s="2"/>
      <c r="FNE356" s="2"/>
      <c r="FNF356" s="2"/>
      <c r="FNG356" s="2"/>
      <c r="FNH356" s="2"/>
      <c r="FNI356" s="2"/>
      <c r="FNJ356" s="2"/>
      <c r="FNK356" s="2"/>
      <c r="FNL356" s="2"/>
      <c r="FNM356" s="2"/>
      <c r="FNN356" s="2"/>
      <c r="FNO356" s="2"/>
      <c r="FNP356" s="2"/>
      <c r="FNQ356" s="2"/>
      <c r="FNR356" s="2"/>
      <c r="FNS356" s="2"/>
      <c r="FNT356" s="2"/>
      <c r="FNU356" s="2"/>
      <c r="FNV356" s="2"/>
      <c r="FNW356" s="2"/>
      <c r="FNX356" s="2"/>
      <c r="FNY356" s="2"/>
      <c r="FNZ356" s="2"/>
      <c r="FOA356" s="2"/>
      <c r="FOB356" s="2"/>
      <c r="FOC356" s="2"/>
      <c r="FOD356" s="2"/>
      <c r="FOE356" s="2"/>
      <c r="FOF356" s="2"/>
      <c r="FOG356" s="2"/>
      <c r="FOH356" s="2"/>
      <c r="FOI356" s="2"/>
      <c r="FOJ356" s="2"/>
      <c r="FOK356" s="2"/>
      <c r="FOL356" s="2"/>
      <c r="FOM356" s="2"/>
      <c r="FON356" s="2"/>
      <c r="FOO356" s="2"/>
      <c r="FOP356" s="2"/>
      <c r="FOQ356" s="2"/>
      <c r="FOR356" s="2"/>
      <c r="FOS356" s="2"/>
      <c r="FOT356" s="2"/>
      <c r="FOU356" s="2"/>
      <c r="FOV356" s="2"/>
      <c r="FOW356" s="2"/>
      <c r="FOX356" s="2"/>
      <c r="FOY356" s="2"/>
      <c r="FOZ356" s="2"/>
      <c r="FPA356" s="2"/>
      <c r="FPB356" s="2"/>
      <c r="FPC356" s="2"/>
      <c r="FPD356" s="2"/>
      <c r="FPE356" s="2"/>
      <c r="FPF356" s="2"/>
      <c r="FPG356" s="2"/>
      <c r="FPH356" s="2"/>
      <c r="FPI356" s="2"/>
      <c r="FPJ356" s="2"/>
      <c r="FPK356" s="2"/>
      <c r="FPL356" s="2"/>
      <c r="FPM356" s="2"/>
      <c r="FPN356" s="2"/>
      <c r="FPO356" s="2"/>
      <c r="FPP356" s="2"/>
      <c r="FPQ356" s="2"/>
      <c r="FPR356" s="2"/>
      <c r="FPS356" s="2"/>
      <c r="FPT356" s="2"/>
      <c r="FPU356" s="2"/>
      <c r="FPV356" s="2"/>
      <c r="FPW356" s="2"/>
      <c r="FPX356" s="2"/>
      <c r="FPY356" s="2"/>
      <c r="FPZ356" s="2"/>
      <c r="FQA356" s="2"/>
      <c r="FQB356" s="2"/>
      <c r="FQC356" s="2"/>
      <c r="FQD356" s="2"/>
      <c r="FQE356" s="2"/>
      <c r="FQF356" s="2"/>
      <c r="FQG356" s="2"/>
      <c r="FQH356" s="2"/>
      <c r="FQI356" s="2"/>
      <c r="FQJ356" s="2"/>
      <c r="FQK356" s="2"/>
      <c r="FQL356" s="2"/>
      <c r="FQM356" s="2"/>
      <c r="FQN356" s="2"/>
      <c r="FQO356" s="2"/>
      <c r="FQP356" s="2"/>
      <c r="FQQ356" s="2"/>
      <c r="FQR356" s="2"/>
      <c r="FQS356" s="2"/>
      <c r="FQT356" s="2"/>
      <c r="FQU356" s="2"/>
      <c r="FQV356" s="2"/>
      <c r="FQW356" s="2"/>
      <c r="FQX356" s="2"/>
      <c r="FQY356" s="2"/>
      <c r="FQZ356" s="2"/>
      <c r="FRA356" s="2"/>
      <c r="FRB356" s="2"/>
      <c r="FRC356" s="2"/>
      <c r="FRD356" s="2"/>
      <c r="FRE356" s="2"/>
      <c r="FRF356" s="2"/>
      <c r="FRG356" s="2"/>
      <c r="FRH356" s="2"/>
      <c r="FRI356" s="2"/>
      <c r="FRJ356" s="2"/>
      <c r="FRK356" s="2"/>
      <c r="FRL356" s="2"/>
      <c r="FRM356" s="2"/>
      <c r="FRN356" s="2"/>
      <c r="FRO356" s="2"/>
      <c r="FRP356" s="2"/>
      <c r="FRQ356" s="2"/>
      <c r="FRR356" s="2"/>
      <c r="FRS356" s="2"/>
      <c r="FRT356" s="2"/>
      <c r="FRU356" s="2"/>
      <c r="FRV356" s="2"/>
      <c r="FRW356" s="2"/>
      <c r="FRX356" s="2"/>
      <c r="FRY356" s="2"/>
      <c r="FRZ356" s="2"/>
      <c r="FSA356" s="2"/>
      <c r="FSB356" s="2"/>
      <c r="FSC356" s="2"/>
      <c r="FSD356" s="2"/>
      <c r="FSE356" s="2"/>
      <c r="FSF356" s="2"/>
      <c r="FSG356" s="2"/>
      <c r="FSH356" s="2"/>
      <c r="FSI356" s="2"/>
      <c r="FSJ356" s="2"/>
      <c r="FSK356" s="2"/>
      <c r="FSL356" s="2"/>
      <c r="FSM356" s="2"/>
      <c r="FSN356" s="2"/>
      <c r="FSO356" s="2"/>
      <c r="FSP356" s="2"/>
      <c r="FSQ356" s="2"/>
      <c r="FSR356" s="2"/>
      <c r="FSS356" s="2"/>
      <c r="FST356" s="2"/>
      <c r="FSU356" s="2"/>
      <c r="FSV356" s="2"/>
      <c r="FSW356" s="2"/>
      <c r="FSX356" s="2"/>
      <c r="FSY356" s="2"/>
      <c r="FSZ356" s="2"/>
      <c r="FTA356" s="2"/>
      <c r="FTB356" s="2"/>
      <c r="FTC356" s="2"/>
      <c r="FTD356" s="2"/>
      <c r="FTE356" s="2"/>
      <c r="FTF356" s="2"/>
      <c r="FTG356" s="2"/>
      <c r="FTH356" s="2"/>
      <c r="FTI356" s="2"/>
      <c r="FTJ356" s="2"/>
      <c r="FTK356" s="2"/>
      <c r="FTL356" s="2"/>
      <c r="FTM356" s="2"/>
      <c r="FTN356" s="2"/>
      <c r="FTO356" s="2"/>
      <c r="FTP356" s="2"/>
      <c r="FTQ356" s="2"/>
      <c r="FTR356" s="2"/>
      <c r="FTS356" s="2"/>
      <c r="FTT356" s="2"/>
      <c r="FTU356" s="2"/>
      <c r="FTV356" s="2"/>
      <c r="FTW356" s="2"/>
      <c r="FTX356" s="2"/>
      <c r="FTY356" s="2"/>
      <c r="FTZ356" s="2"/>
      <c r="FUA356" s="2"/>
      <c r="FUB356" s="2"/>
      <c r="FUC356" s="2"/>
      <c r="FUD356" s="2"/>
      <c r="FUE356" s="2"/>
      <c r="FUF356" s="2"/>
      <c r="FUG356" s="2"/>
      <c r="FUH356" s="2"/>
      <c r="FUI356" s="2"/>
      <c r="FUJ356" s="2"/>
      <c r="FUK356" s="2"/>
      <c r="FUL356" s="2"/>
      <c r="FUM356" s="2"/>
      <c r="FUN356" s="2"/>
      <c r="FUO356" s="2"/>
      <c r="FUP356" s="2"/>
      <c r="FUQ356" s="2"/>
      <c r="FUR356" s="2"/>
      <c r="FUS356" s="2"/>
      <c r="FUT356" s="2"/>
      <c r="FUU356" s="2"/>
      <c r="FUV356" s="2"/>
      <c r="FUW356" s="2"/>
      <c r="FUX356" s="2"/>
      <c r="FUY356" s="2"/>
      <c r="FUZ356" s="2"/>
      <c r="FVA356" s="2"/>
      <c r="FVB356" s="2"/>
      <c r="FVC356" s="2"/>
      <c r="FVD356" s="2"/>
      <c r="FVE356" s="2"/>
      <c r="FVF356" s="2"/>
      <c r="FVG356" s="2"/>
      <c r="FVH356" s="2"/>
      <c r="FVI356" s="2"/>
      <c r="FVJ356" s="2"/>
      <c r="FVK356" s="2"/>
      <c r="FVL356" s="2"/>
      <c r="FVM356" s="2"/>
      <c r="FVN356" s="2"/>
      <c r="FVO356" s="2"/>
      <c r="FVP356" s="2"/>
      <c r="FVQ356" s="2"/>
      <c r="FVR356" s="2"/>
      <c r="FVS356" s="2"/>
      <c r="FVT356" s="2"/>
      <c r="FVU356" s="2"/>
      <c r="FVV356" s="2"/>
      <c r="FVW356" s="2"/>
      <c r="FVX356" s="2"/>
      <c r="FVY356" s="2"/>
      <c r="FVZ356" s="2"/>
      <c r="FWA356" s="2"/>
      <c r="FWB356" s="2"/>
      <c r="FWC356" s="2"/>
      <c r="FWD356" s="2"/>
      <c r="FWE356" s="2"/>
      <c r="FWF356" s="2"/>
      <c r="FWG356" s="2"/>
      <c r="FWH356" s="2"/>
      <c r="FWI356" s="2"/>
      <c r="FWJ356" s="2"/>
      <c r="FWK356" s="2"/>
      <c r="FWL356" s="2"/>
      <c r="FWM356" s="2"/>
      <c r="FWN356" s="2"/>
      <c r="FWO356" s="2"/>
      <c r="FWP356" s="2"/>
      <c r="FWQ356" s="2"/>
      <c r="FWR356" s="2"/>
      <c r="FWS356" s="2"/>
      <c r="FWT356" s="2"/>
      <c r="FWU356" s="2"/>
      <c r="FWV356" s="2"/>
      <c r="FWW356" s="2"/>
      <c r="FWX356" s="2"/>
      <c r="FWY356" s="2"/>
      <c r="FWZ356" s="2"/>
      <c r="FXA356" s="2"/>
      <c r="FXB356" s="2"/>
      <c r="FXC356" s="2"/>
      <c r="FXD356" s="2"/>
      <c r="FXE356" s="2"/>
      <c r="FXF356" s="2"/>
      <c r="FXG356" s="2"/>
      <c r="FXH356" s="2"/>
      <c r="FXI356" s="2"/>
      <c r="FXJ356" s="2"/>
      <c r="FXK356" s="2"/>
      <c r="FXL356" s="2"/>
      <c r="FXM356" s="2"/>
      <c r="FXN356" s="2"/>
      <c r="FXO356" s="2"/>
      <c r="FXP356" s="2"/>
      <c r="FXQ356" s="2"/>
      <c r="FXR356" s="2"/>
      <c r="FXS356" s="2"/>
      <c r="FXT356" s="2"/>
      <c r="FXU356" s="2"/>
      <c r="FXV356" s="2"/>
      <c r="FXW356" s="2"/>
      <c r="FXX356" s="2"/>
      <c r="FXY356" s="2"/>
      <c r="FXZ356" s="2"/>
      <c r="FYA356" s="2"/>
      <c r="FYB356" s="2"/>
      <c r="FYC356" s="2"/>
      <c r="FYD356" s="2"/>
      <c r="FYE356" s="2"/>
      <c r="FYF356" s="2"/>
      <c r="FYG356" s="2"/>
      <c r="FYH356" s="2"/>
      <c r="FYI356" s="2"/>
      <c r="FYJ356" s="2"/>
      <c r="FYK356" s="2"/>
      <c r="FYL356" s="2"/>
      <c r="FYM356" s="2"/>
      <c r="FYN356" s="2"/>
      <c r="FYO356" s="2"/>
      <c r="FYP356" s="2"/>
      <c r="FYQ356" s="2"/>
      <c r="FYR356" s="2"/>
      <c r="FYS356" s="2"/>
      <c r="FYT356" s="2"/>
      <c r="FYU356" s="2"/>
      <c r="FYV356" s="2"/>
      <c r="FYW356" s="2"/>
      <c r="FYX356" s="2"/>
      <c r="FYY356" s="2"/>
      <c r="FYZ356" s="2"/>
      <c r="FZA356" s="2"/>
      <c r="FZB356" s="2"/>
      <c r="FZC356" s="2"/>
      <c r="FZD356" s="2"/>
      <c r="FZE356" s="2"/>
      <c r="FZF356" s="2"/>
      <c r="FZG356" s="2"/>
      <c r="FZH356" s="2"/>
      <c r="FZI356" s="2"/>
      <c r="FZJ356" s="2"/>
      <c r="FZK356" s="2"/>
      <c r="FZL356" s="2"/>
      <c r="FZM356" s="2"/>
      <c r="FZN356" s="2"/>
      <c r="FZO356" s="2"/>
      <c r="FZP356" s="2"/>
      <c r="FZQ356" s="2"/>
      <c r="FZR356" s="2"/>
      <c r="FZS356" s="2"/>
      <c r="FZT356" s="2"/>
      <c r="FZU356" s="2"/>
      <c r="FZV356" s="2"/>
      <c r="FZW356" s="2"/>
      <c r="FZX356" s="2"/>
      <c r="FZY356" s="2"/>
      <c r="FZZ356" s="2"/>
      <c r="GAA356" s="2"/>
      <c r="GAB356" s="2"/>
      <c r="GAC356" s="2"/>
      <c r="GAD356" s="2"/>
      <c r="GAE356" s="2"/>
      <c r="GAF356" s="2"/>
      <c r="GAG356" s="2"/>
      <c r="GAH356" s="2"/>
      <c r="GAI356" s="2"/>
      <c r="GAJ356" s="2"/>
      <c r="GAK356" s="2"/>
      <c r="GAL356" s="2"/>
      <c r="GAM356" s="2"/>
      <c r="GAN356" s="2"/>
      <c r="GAO356" s="2"/>
      <c r="GAP356" s="2"/>
      <c r="GAQ356" s="2"/>
      <c r="GAR356" s="2"/>
      <c r="GAS356" s="2"/>
      <c r="GAT356" s="2"/>
      <c r="GAU356" s="2"/>
      <c r="GAV356" s="2"/>
      <c r="GAW356" s="2"/>
      <c r="GAX356" s="2"/>
      <c r="GAY356" s="2"/>
      <c r="GAZ356" s="2"/>
      <c r="GBA356" s="2"/>
      <c r="GBB356" s="2"/>
      <c r="GBC356" s="2"/>
      <c r="GBD356" s="2"/>
      <c r="GBE356" s="2"/>
      <c r="GBF356" s="2"/>
      <c r="GBG356" s="2"/>
      <c r="GBH356" s="2"/>
      <c r="GBI356" s="2"/>
      <c r="GBJ356" s="2"/>
      <c r="GBK356" s="2"/>
      <c r="GBL356" s="2"/>
      <c r="GBM356" s="2"/>
      <c r="GBN356" s="2"/>
      <c r="GBO356" s="2"/>
      <c r="GBP356" s="2"/>
      <c r="GBQ356" s="2"/>
      <c r="GBR356" s="2"/>
      <c r="GBS356" s="2"/>
      <c r="GBT356" s="2"/>
      <c r="GBU356" s="2"/>
      <c r="GBV356" s="2"/>
      <c r="GBW356" s="2"/>
      <c r="GBX356" s="2"/>
      <c r="GBY356" s="2"/>
      <c r="GBZ356" s="2"/>
      <c r="GCA356" s="2"/>
      <c r="GCB356" s="2"/>
      <c r="GCC356" s="2"/>
      <c r="GCD356" s="2"/>
      <c r="GCE356" s="2"/>
      <c r="GCF356" s="2"/>
      <c r="GCG356" s="2"/>
      <c r="GCH356" s="2"/>
      <c r="GCI356" s="2"/>
      <c r="GCJ356" s="2"/>
      <c r="GCK356" s="2"/>
      <c r="GCL356" s="2"/>
      <c r="GCM356" s="2"/>
      <c r="GCN356" s="2"/>
      <c r="GCO356" s="2"/>
      <c r="GCP356" s="2"/>
      <c r="GCQ356" s="2"/>
      <c r="GCR356" s="2"/>
      <c r="GCS356" s="2"/>
      <c r="GCT356" s="2"/>
      <c r="GCU356" s="2"/>
      <c r="GCV356" s="2"/>
      <c r="GCW356" s="2"/>
      <c r="GCX356" s="2"/>
      <c r="GCY356" s="2"/>
      <c r="GCZ356" s="2"/>
      <c r="GDA356" s="2"/>
      <c r="GDB356" s="2"/>
      <c r="GDC356" s="2"/>
      <c r="GDD356" s="2"/>
      <c r="GDE356" s="2"/>
      <c r="GDF356" s="2"/>
      <c r="GDG356" s="2"/>
      <c r="GDH356" s="2"/>
      <c r="GDI356" s="2"/>
      <c r="GDJ356" s="2"/>
      <c r="GDK356" s="2"/>
      <c r="GDL356" s="2"/>
      <c r="GDM356" s="2"/>
      <c r="GDN356" s="2"/>
      <c r="GDO356" s="2"/>
      <c r="GDP356" s="2"/>
      <c r="GDQ356" s="2"/>
      <c r="GDR356" s="2"/>
      <c r="GDS356" s="2"/>
      <c r="GDT356" s="2"/>
      <c r="GDU356" s="2"/>
      <c r="GDV356" s="2"/>
      <c r="GDW356" s="2"/>
      <c r="GDX356" s="2"/>
      <c r="GDY356" s="2"/>
      <c r="GDZ356" s="2"/>
      <c r="GEA356" s="2"/>
      <c r="GEB356" s="2"/>
      <c r="GEC356" s="2"/>
      <c r="GED356" s="2"/>
      <c r="GEE356" s="2"/>
      <c r="GEF356" s="2"/>
      <c r="GEG356" s="2"/>
      <c r="GEH356" s="2"/>
      <c r="GEI356" s="2"/>
      <c r="GEJ356" s="2"/>
      <c r="GEK356" s="2"/>
      <c r="GEL356" s="2"/>
      <c r="GEM356" s="2"/>
      <c r="GEN356" s="2"/>
      <c r="GEO356" s="2"/>
      <c r="GEP356" s="2"/>
      <c r="GEQ356" s="2"/>
      <c r="GER356" s="2"/>
      <c r="GES356" s="2"/>
      <c r="GET356" s="2"/>
      <c r="GEU356" s="2"/>
      <c r="GEV356" s="2"/>
      <c r="GEW356" s="2"/>
      <c r="GEX356" s="2"/>
      <c r="GEY356" s="2"/>
      <c r="GEZ356" s="2"/>
      <c r="GFA356" s="2"/>
      <c r="GFB356" s="2"/>
      <c r="GFC356" s="2"/>
      <c r="GFD356" s="2"/>
      <c r="GFE356" s="2"/>
      <c r="GFF356" s="2"/>
      <c r="GFG356" s="2"/>
      <c r="GFH356" s="2"/>
      <c r="GFI356" s="2"/>
      <c r="GFJ356" s="2"/>
      <c r="GFK356" s="2"/>
      <c r="GFL356" s="2"/>
      <c r="GFM356" s="2"/>
      <c r="GFN356" s="2"/>
      <c r="GFO356" s="2"/>
      <c r="GFP356" s="2"/>
      <c r="GFQ356" s="2"/>
      <c r="GFR356" s="2"/>
      <c r="GFS356" s="2"/>
      <c r="GFT356" s="2"/>
      <c r="GFU356" s="2"/>
      <c r="GFV356" s="2"/>
      <c r="GFW356" s="2"/>
      <c r="GFX356" s="2"/>
      <c r="GFY356" s="2"/>
      <c r="GFZ356" s="2"/>
      <c r="GGA356" s="2"/>
      <c r="GGB356" s="2"/>
      <c r="GGC356" s="2"/>
      <c r="GGD356" s="2"/>
      <c r="GGE356" s="2"/>
      <c r="GGF356" s="2"/>
      <c r="GGG356" s="2"/>
      <c r="GGH356" s="2"/>
      <c r="GGI356" s="2"/>
      <c r="GGJ356" s="2"/>
      <c r="GGK356" s="2"/>
      <c r="GGL356" s="2"/>
      <c r="GGM356" s="2"/>
      <c r="GGN356" s="2"/>
      <c r="GGO356" s="2"/>
      <c r="GGP356" s="2"/>
      <c r="GGQ356" s="2"/>
      <c r="GGR356" s="2"/>
      <c r="GGS356" s="2"/>
      <c r="GGT356" s="2"/>
      <c r="GGU356" s="2"/>
      <c r="GGV356" s="2"/>
      <c r="GGW356" s="2"/>
      <c r="GGX356" s="2"/>
      <c r="GGY356" s="2"/>
      <c r="GGZ356" s="2"/>
      <c r="GHA356" s="2"/>
      <c r="GHB356" s="2"/>
      <c r="GHC356" s="2"/>
      <c r="GHD356" s="2"/>
      <c r="GHE356" s="2"/>
      <c r="GHF356" s="2"/>
      <c r="GHG356" s="2"/>
      <c r="GHH356" s="2"/>
      <c r="GHI356" s="2"/>
      <c r="GHJ356" s="2"/>
      <c r="GHK356" s="2"/>
      <c r="GHL356" s="2"/>
      <c r="GHM356" s="2"/>
      <c r="GHN356" s="2"/>
      <c r="GHO356" s="2"/>
      <c r="GHP356" s="2"/>
      <c r="GHQ356" s="2"/>
      <c r="GHR356" s="2"/>
      <c r="GHS356" s="2"/>
      <c r="GHT356" s="2"/>
      <c r="GHU356" s="2"/>
      <c r="GHV356" s="2"/>
      <c r="GHW356" s="2"/>
      <c r="GHX356" s="2"/>
      <c r="GHY356" s="2"/>
      <c r="GHZ356" s="2"/>
      <c r="GIA356" s="2"/>
      <c r="GIB356" s="2"/>
      <c r="GIC356" s="2"/>
      <c r="GID356" s="2"/>
      <c r="GIE356" s="2"/>
      <c r="GIF356" s="2"/>
      <c r="GIG356" s="2"/>
      <c r="GIH356" s="2"/>
      <c r="GII356" s="2"/>
      <c r="GIJ356" s="2"/>
      <c r="GIK356" s="2"/>
      <c r="GIL356" s="2"/>
      <c r="GIM356" s="2"/>
      <c r="GIN356" s="2"/>
      <c r="GIO356" s="2"/>
      <c r="GIP356" s="2"/>
      <c r="GIQ356" s="2"/>
      <c r="GIR356" s="2"/>
      <c r="GIS356" s="2"/>
      <c r="GIT356" s="2"/>
      <c r="GIU356" s="2"/>
      <c r="GIV356" s="2"/>
      <c r="GIW356" s="2"/>
      <c r="GIX356" s="2"/>
      <c r="GIY356" s="2"/>
      <c r="GIZ356" s="2"/>
      <c r="GJA356" s="2"/>
      <c r="GJB356" s="2"/>
      <c r="GJC356" s="2"/>
      <c r="GJD356" s="2"/>
      <c r="GJE356" s="2"/>
      <c r="GJF356" s="2"/>
      <c r="GJG356" s="2"/>
      <c r="GJH356" s="2"/>
      <c r="GJI356" s="2"/>
      <c r="GJJ356" s="2"/>
      <c r="GJK356" s="2"/>
      <c r="GJL356" s="2"/>
      <c r="GJM356" s="2"/>
      <c r="GJN356" s="2"/>
      <c r="GJO356" s="2"/>
      <c r="GJP356" s="2"/>
      <c r="GJQ356" s="2"/>
      <c r="GJR356" s="2"/>
      <c r="GJS356" s="2"/>
      <c r="GJT356" s="2"/>
      <c r="GJU356" s="2"/>
      <c r="GJV356" s="2"/>
      <c r="GJW356" s="2"/>
      <c r="GJX356" s="2"/>
      <c r="GJY356" s="2"/>
      <c r="GJZ356" s="2"/>
      <c r="GKA356" s="2"/>
      <c r="GKB356" s="2"/>
      <c r="GKC356" s="2"/>
      <c r="GKD356" s="2"/>
      <c r="GKE356" s="2"/>
      <c r="GKF356" s="2"/>
      <c r="GKG356" s="2"/>
      <c r="GKH356" s="2"/>
      <c r="GKI356" s="2"/>
      <c r="GKJ356" s="2"/>
      <c r="GKK356" s="2"/>
      <c r="GKL356" s="2"/>
      <c r="GKM356" s="2"/>
      <c r="GKN356" s="2"/>
      <c r="GKO356" s="2"/>
      <c r="GKP356" s="2"/>
      <c r="GKQ356" s="2"/>
      <c r="GKR356" s="2"/>
      <c r="GKS356" s="2"/>
      <c r="GKT356" s="2"/>
      <c r="GKU356" s="2"/>
      <c r="GKV356" s="2"/>
      <c r="GKW356" s="2"/>
      <c r="GKX356" s="2"/>
      <c r="GKY356" s="2"/>
      <c r="GKZ356" s="2"/>
      <c r="GLA356" s="2"/>
      <c r="GLB356" s="2"/>
      <c r="GLC356" s="2"/>
      <c r="GLD356" s="2"/>
      <c r="GLE356" s="2"/>
      <c r="GLF356" s="2"/>
      <c r="GLG356" s="2"/>
      <c r="GLH356" s="2"/>
      <c r="GLI356" s="2"/>
      <c r="GLJ356" s="2"/>
      <c r="GLK356" s="2"/>
      <c r="GLL356" s="2"/>
      <c r="GLM356" s="2"/>
      <c r="GLN356" s="2"/>
      <c r="GLO356" s="2"/>
      <c r="GLP356" s="2"/>
      <c r="GLQ356" s="2"/>
      <c r="GLR356" s="2"/>
      <c r="GLS356" s="2"/>
      <c r="GLT356" s="2"/>
      <c r="GLU356" s="2"/>
      <c r="GLV356" s="2"/>
      <c r="GLW356" s="2"/>
      <c r="GLX356" s="2"/>
      <c r="GLY356" s="2"/>
      <c r="GLZ356" s="2"/>
      <c r="GMA356" s="2"/>
      <c r="GMB356" s="2"/>
      <c r="GMC356" s="2"/>
      <c r="GMD356" s="2"/>
      <c r="GME356" s="2"/>
      <c r="GMF356" s="2"/>
      <c r="GMG356" s="2"/>
      <c r="GMH356" s="2"/>
      <c r="GMI356" s="2"/>
      <c r="GMJ356" s="2"/>
      <c r="GMK356" s="2"/>
      <c r="GML356" s="2"/>
      <c r="GMM356" s="2"/>
      <c r="GMN356" s="2"/>
      <c r="GMO356" s="2"/>
      <c r="GMP356" s="2"/>
      <c r="GMQ356" s="2"/>
      <c r="GMR356" s="2"/>
      <c r="GMS356" s="2"/>
      <c r="GMT356" s="2"/>
      <c r="GMU356" s="2"/>
      <c r="GMV356" s="2"/>
      <c r="GMW356" s="2"/>
      <c r="GMX356" s="2"/>
      <c r="GMY356" s="2"/>
      <c r="GMZ356" s="2"/>
      <c r="GNA356" s="2"/>
      <c r="GNB356" s="2"/>
      <c r="GNC356" s="2"/>
      <c r="GND356" s="2"/>
      <c r="GNE356" s="2"/>
      <c r="GNF356" s="2"/>
      <c r="GNG356" s="2"/>
      <c r="GNH356" s="2"/>
      <c r="GNI356" s="2"/>
      <c r="GNJ356" s="2"/>
      <c r="GNK356" s="2"/>
      <c r="GNL356" s="2"/>
      <c r="GNM356" s="2"/>
      <c r="GNN356" s="2"/>
      <c r="GNO356" s="2"/>
      <c r="GNP356" s="2"/>
      <c r="GNQ356" s="2"/>
      <c r="GNR356" s="2"/>
      <c r="GNS356" s="2"/>
      <c r="GNT356" s="2"/>
      <c r="GNU356" s="2"/>
      <c r="GNV356" s="2"/>
      <c r="GNW356" s="2"/>
      <c r="GNX356" s="2"/>
      <c r="GNY356" s="2"/>
      <c r="GNZ356" s="2"/>
      <c r="GOA356" s="2"/>
      <c r="GOB356" s="2"/>
      <c r="GOC356" s="2"/>
      <c r="GOD356" s="2"/>
      <c r="GOE356" s="2"/>
      <c r="GOF356" s="2"/>
      <c r="GOG356" s="2"/>
      <c r="GOH356" s="2"/>
      <c r="GOI356" s="2"/>
      <c r="GOJ356" s="2"/>
      <c r="GOK356" s="2"/>
      <c r="GOL356" s="2"/>
      <c r="GOM356" s="2"/>
      <c r="GON356" s="2"/>
      <c r="GOO356" s="2"/>
      <c r="GOP356" s="2"/>
      <c r="GOQ356" s="2"/>
      <c r="GOR356" s="2"/>
      <c r="GOS356" s="2"/>
      <c r="GOT356" s="2"/>
      <c r="GOU356" s="2"/>
      <c r="GOV356" s="2"/>
      <c r="GOW356" s="2"/>
      <c r="GOX356" s="2"/>
      <c r="GOY356" s="2"/>
      <c r="GOZ356" s="2"/>
      <c r="GPA356" s="2"/>
      <c r="GPB356" s="2"/>
      <c r="GPC356" s="2"/>
      <c r="GPD356" s="2"/>
      <c r="GPE356" s="2"/>
      <c r="GPF356" s="2"/>
      <c r="GPG356" s="2"/>
      <c r="GPH356" s="2"/>
      <c r="GPI356" s="2"/>
      <c r="GPJ356" s="2"/>
      <c r="GPK356" s="2"/>
      <c r="GPL356" s="2"/>
      <c r="GPM356" s="2"/>
      <c r="GPN356" s="2"/>
      <c r="GPO356" s="2"/>
      <c r="GPP356" s="2"/>
      <c r="GPQ356" s="2"/>
      <c r="GPR356" s="2"/>
      <c r="GPS356" s="2"/>
      <c r="GPT356" s="2"/>
      <c r="GPU356" s="2"/>
      <c r="GPV356" s="2"/>
      <c r="GPW356" s="2"/>
      <c r="GPX356" s="2"/>
      <c r="GPY356" s="2"/>
      <c r="GPZ356" s="2"/>
      <c r="GQA356" s="2"/>
      <c r="GQB356" s="2"/>
      <c r="GQC356" s="2"/>
      <c r="GQD356" s="2"/>
      <c r="GQE356" s="2"/>
      <c r="GQF356" s="2"/>
      <c r="GQG356" s="2"/>
      <c r="GQH356" s="2"/>
      <c r="GQI356" s="2"/>
      <c r="GQJ356" s="2"/>
      <c r="GQK356" s="2"/>
      <c r="GQL356" s="2"/>
      <c r="GQM356" s="2"/>
      <c r="GQN356" s="2"/>
      <c r="GQO356" s="2"/>
      <c r="GQP356" s="2"/>
      <c r="GQQ356" s="2"/>
      <c r="GQR356" s="2"/>
      <c r="GQS356" s="2"/>
      <c r="GQT356" s="2"/>
      <c r="GQU356" s="2"/>
      <c r="GQV356" s="2"/>
      <c r="GQW356" s="2"/>
      <c r="GQX356" s="2"/>
      <c r="GQY356" s="2"/>
      <c r="GQZ356" s="2"/>
      <c r="GRA356" s="2"/>
      <c r="GRB356" s="2"/>
      <c r="GRC356" s="2"/>
      <c r="GRD356" s="2"/>
      <c r="GRE356" s="2"/>
      <c r="GRF356" s="2"/>
      <c r="GRG356" s="2"/>
      <c r="GRH356" s="2"/>
      <c r="GRI356" s="2"/>
      <c r="GRJ356" s="2"/>
      <c r="GRK356" s="2"/>
      <c r="GRL356" s="2"/>
      <c r="GRM356" s="2"/>
      <c r="GRN356" s="2"/>
      <c r="GRO356" s="2"/>
      <c r="GRP356" s="2"/>
      <c r="GRQ356" s="2"/>
      <c r="GRR356" s="2"/>
      <c r="GRS356" s="2"/>
      <c r="GRT356" s="2"/>
      <c r="GRU356" s="2"/>
      <c r="GRV356" s="2"/>
      <c r="GRW356" s="2"/>
      <c r="GRX356" s="2"/>
      <c r="GRY356" s="2"/>
      <c r="GRZ356" s="2"/>
      <c r="GSA356" s="2"/>
      <c r="GSB356" s="2"/>
      <c r="GSC356" s="2"/>
      <c r="GSD356" s="2"/>
      <c r="GSE356" s="2"/>
      <c r="GSF356" s="2"/>
      <c r="GSG356" s="2"/>
      <c r="GSH356" s="2"/>
      <c r="GSI356" s="2"/>
      <c r="GSJ356" s="2"/>
      <c r="GSK356" s="2"/>
      <c r="GSL356" s="2"/>
      <c r="GSM356" s="2"/>
      <c r="GSN356" s="2"/>
      <c r="GSO356" s="2"/>
      <c r="GSP356" s="2"/>
      <c r="GSQ356" s="2"/>
      <c r="GSR356" s="2"/>
      <c r="GSS356" s="2"/>
      <c r="GST356" s="2"/>
      <c r="GSU356" s="2"/>
      <c r="GSV356" s="2"/>
      <c r="GSW356" s="2"/>
      <c r="GSX356" s="2"/>
      <c r="GSY356" s="2"/>
      <c r="GSZ356" s="2"/>
      <c r="GTA356" s="2"/>
      <c r="GTB356" s="2"/>
      <c r="GTC356" s="2"/>
      <c r="GTD356" s="2"/>
      <c r="GTE356" s="2"/>
      <c r="GTF356" s="2"/>
      <c r="GTG356" s="2"/>
      <c r="GTH356" s="2"/>
      <c r="GTI356" s="2"/>
      <c r="GTJ356" s="2"/>
      <c r="GTK356" s="2"/>
      <c r="GTL356" s="2"/>
      <c r="GTM356" s="2"/>
      <c r="GTN356" s="2"/>
      <c r="GTO356" s="2"/>
      <c r="GTP356" s="2"/>
      <c r="GTQ356" s="2"/>
      <c r="GTR356" s="2"/>
      <c r="GTS356" s="2"/>
      <c r="GTT356" s="2"/>
      <c r="GTU356" s="2"/>
      <c r="GTV356" s="2"/>
      <c r="GTW356" s="2"/>
      <c r="GTX356" s="2"/>
      <c r="GTY356" s="2"/>
      <c r="GTZ356" s="2"/>
      <c r="GUA356" s="2"/>
      <c r="GUB356" s="2"/>
      <c r="GUC356" s="2"/>
      <c r="GUD356" s="2"/>
      <c r="GUE356" s="2"/>
      <c r="GUF356" s="2"/>
      <c r="GUG356" s="2"/>
      <c r="GUH356" s="2"/>
      <c r="GUI356" s="2"/>
      <c r="GUJ356" s="2"/>
      <c r="GUK356" s="2"/>
      <c r="GUL356" s="2"/>
      <c r="GUM356" s="2"/>
      <c r="GUN356" s="2"/>
      <c r="GUO356" s="2"/>
      <c r="GUP356" s="2"/>
      <c r="GUQ356" s="2"/>
      <c r="GUR356" s="2"/>
      <c r="GUS356" s="2"/>
      <c r="GUT356" s="2"/>
      <c r="GUU356" s="2"/>
      <c r="GUV356" s="2"/>
      <c r="GUW356" s="2"/>
      <c r="GUX356" s="2"/>
      <c r="GUY356" s="2"/>
      <c r="GUZ356" s="2"/>
      <c r="GVA356" s="2"/>
      <c r="GVB356" s="2"/>
      <c r="GVC356" s="2"/>
      <c r="GVD356" s="2"/>
      <c r="GVE356" s="2"/>
      <c r="GVF356" s="2"/>
      <c r="GVG356" s="2"/>
      <c r="GVH356" s="2"/>
      <c r="GVI356" s="2"/>
      <c r="GVJ356" s="2"/>
      <c r="GVK356" s="2"/>
      <c r="GVL356" s="2"/>
      <c r="GVM356" s="2"/>
      <c r="GVN356" s="2"/>
      <c r="GVO356" s="2"/>
      <c r="GVP356" s="2"/>
      <c r="GVQ356" s="2"/>
      <c r="GVR356" s="2"/>
      <c r="GVS356" s="2"/>
      <c r="GVT356" s="2"/>
      <c r="GVU356" s="2"/>
      <c r="GVV356" s="2"/>
      <c r="GVW356" s="2"/>
      <c r="GVX356" s="2"/>
      <c r="GVY356" s="2"/>
      <c r="GVZ356" s="2"/>
      <c r="GWA356" s="2"/>
      <c r="GWB356" s="2"/>
      <c r="GWC356" s="2"/>
      <c r="GWD356" s="2"/>
      <c r="GWE356" s="2"/>
      <c r="GWF356" s="2"/>
      <c r="GWG356" s="2"/>
      <c r="GWH356" s="2"/>
      <c r="GWI356" s="2"/>
      <c r="GWJ356" s="2"/>
      <c r="GWK356" s="2"/>
      <c r="GWL356" s="2"/>
      <c r="GWM356" s="2"/>
      <c r="GWN356" s="2"/>
      <c r="GWO356" s="2"/>
      <c r="GWP356" s="2"/>
      <c r="GWQ356" s="2"/>
      <c r="GWR356" s="2"/>
      <c r="GWS356" s="2"/>
      <c r="GWT356" s="2"/>
      <c r="GWU356" s="2"/>
      <c r="GWV356" s="2"/>
      <c r="GWW356" s="2"/>
      <c r="GWX356" s="2"/>
      <c r="GWY356" s="2"/>
      <c r="GWZ356" s="2"/>
      <c r="GXA356" s="2"/>
      <c r="GXB356" s="2"/>
      <c r="GXC356" s="2"/>
      <c r="GXD356" s="2"/>
      <c r="GXE356" s="2"/>
      <c r="GXF356" s="2"/>
      <c r="GXG356" s="2"/>
      <c r="GXH356" s="2"/>
      <c r="GXI356" s="2"/>
      <c r="GXJ356" s="2"/>
      <c r="GXK356" s="2"/>
      <c r="GXL356" s="2"/>
      <c r="GXM356" s="2"/>
      <c r="GXN356" s="2"/>
      <c r="GXO356" s="2"/>
      <c r="GXP356" s="2"/>
      <c r="GXQ356" s="2"/>
      <c r="GXR356" s="2"/>
      <c r="GXS356" s="2"/>
      <c r="GXT356" s="2"/>
      <c r="GXU356" s="2"/>
      <c r="GXV356" s="2"/>
      <c r="GXW356" s="2"/>
      <c r="GXX356" s="2"/>
      <c r="GXY356" s="2"/>
      <c r="GXZ356" s="2"/>
      <c r="GYA356" s="2"/>
      <c r="GYB356" s="2"/>
      <c r="GYC356" s="2"/>
      <c r="GYD356" s="2"/>
      <c r="GYE356" s="2"/>
      <c r="GYF356" s="2"/>
      <c r="GYG356" s="2"/>
      <c r="GYH356" s="2"/>
      <c r="GYI356" s="2"/>
      <c r="GYJ356" s="2"/>
      <c r="GYK356" s="2"/>
      <c r="GYL356" s="2"/>
      <c r="GYM356" s="2"/>
      <c r="GYN356" s="2"/>
      <c r="GYO356" s="2"/>
      <c r="GYP356" s="2"/>
      <c r="GYQ356" s="2"/>
      <c r="GYR356" s="2"/>
      <c r="GYS356" s="2"/>
      <c r="GYT356" s="2"/>
      <c r="GYU356" s="2"/>
      <c r="GYV356" s="2"/>
      <c r="GYW356" s="2"/>
      <c r="GYX356" s="2"/>
      <c r="GYY356" s="2"/>
      <c r="GYZ356" s="2"/>
      <c r="GZA356" s="2"/>
      <c r="GZB356" s="2"/>
      <c r="GZC356" s="2"/>
      <c r="GZD356" s="2"/>
      <c r="GZE356" s="2"/>
      <c r="GZF356" s="2"/>
      <c r="GZG356" s="2"/>
      <c r="GZH356" s="2"/>
      <c r="GZI356" s="2"/>
      <c r="GZJ356" s="2"/>
      <c r="GZK356" s="2"/>
      <c r="GZL356" s="2"/>
      <c r="GZM356" s="2"/>
      <c r="GZN356" s="2"/>
      <c r="GZO356" s="2"/>
      <c r="GZP356" s="2"/>
      <c r="GZQ356" s="2"/>
      <c r="GZR356" s="2"/>
      <c r="GZS356" s="2"/>
      <c r="GZT356" s="2"/>
      <c r="GZU356" s="2"/>
      <c r="GZV356" s="2"/>
      <c r="GZW356" s="2"/>
      <c r="GZX356" s="2"/>
      <c r="GZY356" s="2"/>
      <c r="GZZ356" s="2"/>
      <c r="HAA356" s="2"/>
      <c r="HAB356" s="2"/>
      <c r="HAC356" s="2"/>
      <c r="HAD356" s="2"/>
      <c r="HAE356" s="2"/>
      <c r="HAF356" s="2"/>
      <c r="HAG356" s="2"/>
      <c r="HAH356" s="2"/>
      <c r="HAI356" s="2"/>
      <c r="HAJ356" s="2"/>
      <c r="HAK356" s="2"/>
      <c r="HAL356" s="2"/>
      <c r="HAM356" s="2"/>
      <c r="HAN356" s="2"/>
      <c r="HAO356" s="2"/>
      <c r="HAP356" s="2"/>
      <c r="HAQ356" s="2"/>
      <c r="HAR356" s="2"/>
      <c r="HAS356" s="2"/>
      <c r="HAT356" s="2"/>
      <c r="HAU356" s="2"/>
      <c r="HAV356" s="2"/>
      <c r="HAW356" s="2"/>
      <c r="HAX356" s="2"/>
      <c r="HAY356" s="2"/>
      <c r="HAZ356" s="2"/>
      <c r="HBA356" s="2"/>
      <c r="HBB356" s="2"/>
      <c r="HBC356" s="2"/>
      <c r="HBD356" s="2"/>
      <c r="HBE356" s="2"/>
      <c r="HBF356" s="2"/>
      <c r="HBG356" s="2"/>
      <c r="HBH356" s="2"/>
      <c r="HBI356" s="2"/>
      <c r="HBJ356" s="2"/>
      <c r="HBK356" s="2"/>
      <c r="HBL356" s="2"/>
      <c r="HBM356" s="2"/>
      <c r="HBN356" s="2"/>
      <c r="HBO356" s="2"/>
      <c r="HBP356" s="2"/>
      <c r="HBQ356" s="2"/>
      <c r="HBR356" s="2"/>
      <c r="HBS356" s="2"/>
      <c r="HBT356" s="2"/>
      <c r="HBU356" s="2"/>
      <c r="HBV356" s="2"/>
      <c r="HBW356" s="2"/>
      <c r="HBX356" s="2"/>
      <c r="HBY356" s="2"/>
      <c r="HBZ356" s="2"/>
      <c r="HCA356" s="2"/>
      <c r="HCB356" s="2"/>
      <c r="HCC356" s="2"/>
      <c r="HCD356" s="2"/>
      <c r="HCE356" s="2"/>
      <c r="HCF356" s="2"/>
      <c r="HCG356" s="2"/>
      <c r="HCH356" s="2"/>
      <c r="HCI356" s="2"/>
      <c r="HCJ356" s="2"/>
      <c r="HCK356" s="2"/>
      <c r="HCL356" s="2"/>
      <c r="HCM356" s="2"/>
      <c r="HCN356" s="2"/>
      <c r="HCO356" s="2"/>
      <c r="HCP356" s="2"/>
      <c r="HCQ356" s="2"/>
      <c r="HCR356" s="2"/>
      <c r="HCS356" s="2"/>
      <c r="HCT356" s="2"/>
      <c r="HCU356" s="2"/>
      <c r="HCV356" s="2"/>
      <c r="HCW356" s="2"/>
      <c r="HCX356" s="2"/>
      <c r="HCY356" s="2"/>
      <c r="HCZ356" s="2"/>
      <c r="HDA356" s="2"/>
      <c r="HDB356" s="2"/>
      <c r="HDC356" s="2"/>
      <c r="HDD356" s="2"/>
      <c r="HDE356" s="2"/>
      <c r="HDF356" s="2"/>
      <c r="HDG356" s="2"/>
      <c r="HDH356" s="2"/>
      <c r="HDI356" s="2"/>
      <c r="HDJ356" s="2"/>
      <c r="HDK356" s="2"/>
      <c r="HDL356" s="2"/>
      <c r="HDM356" s="2"/>
      <c r="HDN356" s="2"/>
      <c r="HDO356" s="2"/>
      <c r="HDP356" s="2"/>
      <c r="HDQ356" s="2"/>
      <c r="HDR356" s="2"/>
      <c r="HDS356" s="2"/>
      <c r="HDT356" s="2"/>
      <c r="HDU356" s="2"/>
      <c r="HDV356" s="2"/>
      <c r="HDW356" s="2"/>
      <c r="HDX356" s="2"/>
      <c r="HDY356" s="2"/>
      <c r="HDZ356" s="2"/>
      <c r="HEA356" s="2"/>
      <c r="HEB356" s="2"/>
      <c r="HEC356" s="2"/>
      <c r="HED356" s="2"/>
      <c r="HEE356" s="2"/>
      <c r="HEF356" s="2"/>
      <c r="HEG356" s="2"/>
      <c r="HEH356" s="2"/>
      <c r="HEI356" s="2"/>
      <c r="HEJ356" s="2"/>
      <c r="HEK356" s="2"/>
      <c r="HEL356" s="2"/>
      <c r="HEM356" s="2"/>
      <c r="HEN356" s="2"/>
      <c r="HEO356" s="2"/>
      <c r="HEP356" s="2"/>
      <c r="HEQ356" s="2"/>
      <c r="HER356" s="2"/>
      <c r="HES356" s="2"/>
      <c r="HET356" s="2"/>
      <c r="HEU356" s="2"/>
      <c r="HEV356" s="2"/>
      <c r="HEW356" s="2"/>
      <c r="HEX356" s="2"/>
      <c r="HEY356" s="2"/>
      <c r="HEZ356" s="2"/>
      <c r="HFA356" s="2"/>
      <c r="HFB356" s="2"/>
      <c r="HFC356" s="2"/>
      <c r="HFD356" s="2"/>
      <c r="HFE356" s="2"/>
      <c r="HFF356" s="2"/>
      <c r="HFG356" s="2"/>
      <c r="HFH356" s="2"/>
      <c r="HFI356" s="2"/>
      <c r="HFJ356" s="2"/>
      <c r="HFK356" s="2"/>
      <c r="HFL356" s="2"/>
      <c r="HFM356" s="2"/>
      <c r="HFN356" s="2"/>
      <c r="HFO356" s="2"/>
      <c r="HFP356" s="2"/>
      <c r="HFQ356" s="2"/>
      <c r="HFR356" s="2"/>
      <c r="HFS356" s="2"/>
      <c r="HFT356" s="2"/>
      <c r="HFU356" s="2"/>
      <c r="HFV356" s="2"/>
      <c r="HFW356" s="2"/>
      <c r="HFX356" s="2"/>
      <c r="HFY356" s="2"/>
      <c r="HFZ356" s="2"/>
      <c r="HGA356" s="2"/>
      <c r="HGB356" s="2"/>
      <c r="HGC356" s="2"/>
      <c r="HGD356" s="2"/>
      <c r="HGE356" s="2"/>
      <c r="HGF356" s="2"/>
      <c r="HGG356" s="2"/>
      <c r="HGH356" s="2"/>
      <c r="HGI356" s="2"/>
      <c r="HGJ356" s="2"/>
      <c r="HGK356" s="2"/>
      <c r="HGL356" s="2"/>
      <c r="HGM356" s="2"/>
      <c r="HGN356" s="2"/>
      <c r="HGO356" s="2"/>
      <c r="HGP356" s="2"/>
      <c r="HGQ356" s="2"/>
      <c r="HGR356" s="2"/>
      <c r="HGS356" s="2"/>
      <c r="HGT356" s="2"/>
      <c r="HGU356" s="2"/>
      <c r="HGV356" s="2"/>
      <c r="HGW356" s="2"/>
      <c r="HGX356" s="2"/>
      <c r="HGY356" s="2"/>
      <c r="HGZ356" s="2"/>
      <c r="HHA356" s="2"/>
      <c r="HHB356" s="2"/>
      <c r="HHC356" s="2"/>
      <c r="HHD356" s="2"/>
      <c r="HHE356" s="2"/>
      <c r="HHF356" s="2"/>
      <c r="HHG356" s="2"/>
      <c r="HHH356" s="2"/>
      <c r="HHI356" s="2"/>
      <c r="HHJ356" s="2"/>
      <c r="HHK356" s="2"/>
      <c r="HHL356" s="2"/>
      <c r="HHM356" s="2"/>
      <c r="HHN356" s="2"/>
      <c r="HHO356" s="2"/>
      <c r="HHP356" s="2"/>
      <c r="HHQ356" s="2"/>
      <c r="HHR356" s="2"/>
      <c r="HHS356" s="2"/>
      <c r="HHT356" s="2"/>
      <c r="HHU356" s="2"/>
      <c r="HHV356" s="2"/>
      <c r="HHW356" s="2"/>
      <c r="HHX356" s="2"/>
      <c r="HHY356" s="2"/>
      <c r="HHZ356" s="2"/>
      <c r="HIA356" s="2"/>
      <c r="HIB356" s="2"/>
      <c r="HIC356" s="2"/>
      <c r="HID356" s="2"/>
      <c r="HIE356" s="2"/>
      <c r="HIF356" s="2"/>
      <c r="HIG356" s="2"/>
      <c r="HIH356" s="2"/>
      <c r="HII356" s="2"/>
      <c r="HIJ356" s="2"/>
      <c r="HIK356" s="2"/>
      <c r="HIL356" s="2"/>
      <c r="HIM356" s="2"/>
      <c r="HIN356" s="2"/>
      <c r="HIO356" s="2"/>
      <c r="HIP356" s="2"/>
      <c r="HIQ356" s="2"/>
      <c r="HIR356" s="2"/>
      <c r="HIS356" s="2"/>
      <c r="HIT356" s="2"/>
      <c r="HIU356" s="2"/>
      <c r="HIV356" s="2"/>
      <c r="HIW356" s="2"/>
      <c r="HIX356" s="2"/>
      <c r="HIY356" s="2"/>
      <c r="HIZ356" s="2"/>
      <c r="HJA356" s="2"/>
      <c r="HJB356" s="2"/>
      <c r="HJC356" s="2"/>
      <c r="HJD356" s="2"/>
      <c r="HJE356" s="2"/>
      <c r="HJF356" s="2"/>
      <c r="HJG356" s="2"/>
      <c r="HJH356" s="2"/>
      <c r="HJI356" s="2"/>
      <c r="HJJ356" s="2"/>
      <c r="HJK356" s="2"/>
      <c r="HJL356" s="2"/>
      <c r="HJM356" s="2"/>
      <c r="HJN356" s="2"/>
      <c r="HJO356" s="2"/>
      <c r="HJP356" s="2"/>
      <c r="HJQ356" s="2"/>
      <c r="HJR356" s="2"/>
      <c r="HJS356" s="2"/>
      <c r="HJT356" s="2"/>
      <c r="HJU356" s="2"/>
      <c r="HJV356" s="2"/>
      <c r="HJW356" s="2"/>
      <c r="HJX356" s="2"/>
      <c r="HJY356" s="2"/>
      <c r="HJZ356" s="2"/>
      <c r="HKA356" s="2"/>
      <c r="HKB356" s="2"/>
      <c r="HKC356" s="2"/>
      <c r="HKD356" s="2"/>
      <c r="HKE356" s="2"/>
      <c r="HKF356" s="2"/>
      <c r="HKG356" s="2"/>
      <c r="HKH356" s="2"/>
      <c r="HKI356" s="2"/>
      <c r="HKJ356" s="2"/>
      <c r="HKK356" s="2"/>
      <c r="HKL356" s="2"/>
      <c r="HKM356" s="2"/>
      <c r="HKN356" s="2"/>
      <c r="HKO356" s="2"/>
      <c r="HKP356" s="2"/>
      <c r="HKQ356" s="2"/>
      <c r="HKR356" s="2"/>
      <c r="HKS356" s="2"/>
      <c r="HKT356" s="2"/>
      <c r="HKU356" s="2"/>
      <c r="HKV356" s="2"/>
      <c r="HKW356" s="2"/>
      <c r="HKX356" s="2"/>
      <c r="HKY356" s="2"/>
      <c r="HKZ356" s="2"/>
      <c r="HLA356" s="2"/>
      <c r="HLB356" s="2"/>
      <c r="HLC356" s="2"/>
      <c r="HLD356" s="2"/>
      <c r="HLE356" s="2"/>
      <c r="HLF356" s="2"/>
      <c r="HLG356" s="2"/>
      <c r="HLH356" s="2"/>
      <c r="HLI356" s="2"/>
      <c r="HLJ356" s="2"/>
      <c r="HLK356" s="2"/>
      <c r="HLL356" s="2"/>
      <c r="HLM356" s="2"/>
      <c r="HLN356" s="2"/>
      <c r="HLO356" s="2"/>
      <c r="HLP356" s="2"/>
      <c r="HLQ356" s="2"/>
      <c r="HLR356" s="2"/>
      <c r="HLS356" s="2"/>
      <c r="HLT356" s="2"/>
      <c r="HLU356" s="2"/>
      <c r="HLV356" s="2"/>
      <c r="HLW356" s="2"/>
      <c r="HLX356" s="2"/>
      <c r="HLY356" s="2"/>
      <c r="HLZ356" s="2"/>
      <c r="HMA356" s="2"/>
      <c r="HMB356" s="2"/>
      <c r="HMC356" s="2"/>
      <c r="HMD356" s="2"/>
      <c r="HME356" s="2"/>
      <c r="HMF356" s="2"/>
      <c r="HMG356" s="2"/>
      <c r="HMH356" s="2"/>
      <c r="HMI356" s="2"/>
      <c r="HMJ356" s="2"/>
      <c r="HMK356" s="2"/>
      <c r="HML356" s="2"/>
      <c r="HMM356" s="2"/>
      <c r="HMN356" s="2"/>
      <c r="HMO356" s="2"/>
      <c r="HMP356" s="2"/>
      <c r="HMQ356" s="2"/>
      <c r="HMR356" s="2"/>
      <c r="HMS356" s="2"/>
      <c r="HMT356" s="2"/>
      <c r="HMU356" s="2"/>
      <c r="HMV356" s="2"/>
      <c r="HMW356" s="2"/>
      <c r="HMX356" s="2"/>
      <c r="HMY356" s="2"/>
      <c r="HMZ356" s="2"/>
      <c r="HNA356" s="2"/>
      <c r="HNB356" s="2"/>
      <c r="HNC356" s="2"/>
      <c r="HND356" s="2"/>
      <c r="HNE356" s="2"/>
      <c r="HNF356" s="2"/>
      <c r="HNG356" s="2"/>
      <c r="HNH356" s="2"/>
      <c r="HNI356" s="2"/>
      <c r="HNJ356" s="2"/>
      <c r="HNK356" s="2"/>
      <c r="HNL356" s="2"/>
      <c r="HNM356" s="2"/>
      <c r="HNN356" s="2"/>
      <c r="HNO356" s="2"/>
      <c r="HNP356" s="2"/>
      <c r="HNQ356" s="2"/>
      <c r="HNR356" s="2"/>
      <c r="HNS356" s="2"/>
      <c r="HNT356" s="2"/>
      <c r="HNU356" s="2"/>
      <c r="HNV356" s="2"/>
      <c r="HNW356" s="2"/>
      <c r="HNX356" s="2"/>
      <c r="HNY356" s="2"/>
      <c r="HNZ356" s="2"/>
      <c r="HOA356" s="2"/>
      <c r="HOB356" s="2"/>
      <c r="HOC356" s="2"/>
      <c r="HOD356" s="2"/>
      <c r="HOE356" s="2"/>
      <c r="HOF356" s="2"/>
      <c r="HOG356" s="2"/>
      <c r="HOH356" s="2"/>
      <c r="HOI356" s="2"/>
      <c r="HOJ356" s="2"/>
      <c r="HOK356" s="2"/>
      <c r="HOL356" s="2"/>
      <c r="HOM356" s="2"/>
      <c r="HON356" s="2"/>
      <c r="HOO356" s="2"/>
      <c r="HOP356" s="2"/>
      <c r="HOQ356" s="2"/>
      <c r="HOR356" s="2"/>
      <c r="HOS356" s="2"/>
      <c r="HOT356" s="2"/>
      <c r="HOU356" s="2"/>
      <c r="HOV356" s="2"/>
      <c r="HOW356" s="2"/>
      <c r="HOX356" s="2"/>
      <c r="HOY356" s="2"/>
      <c r="HOZ356" s="2"/>
      <c r="HPA356" s="2"/>
      <c r="HPB356" s="2"/>
      <c r="HPC356" s="2"/>
      <c r="HPD356" s="2"/>
      <c r="HPE356" s="2"/>
      <c r="HPF356" s="2"/>
      <c r="HPG356" s="2"/>
      <c r="HPH356" s="2"/>
      <c r="HPI356" s="2"/>
      <c r="HPJ356" s="2"/>
      <c r="HPK356" s="2"/>
      <c r="HPL356" s="2"/>
      <c r="HPM356" s="2"/>
      <c r="HPN356" s="2"/>
      <c r="HPO356" s="2"/>
      <c r="HPP356" s="2"/>
      <c r="HPQ356" s="2"/>
      <c r="HPR356" s="2"/>
      <c r="HPS356" s="2"/>
      <c r="HPT356" s="2"/>
      <c r="HPU356" s="2"/>
      <c r="HPV356" s="2"/>
      <c r="HPW356" s="2"/>
      <c r="HPX356" s="2"/>
      <c r="HPY356" s="2"/>
      <c r="HPZ356" s="2"/>
      <c r="HQA356" s="2"/>
      <c r="HQB356" s="2"/>
      <c r="HQC356" s="2"/>
      <c r="HQD356" s="2"/>
      <c r="HQE356" s="2"/>
      <c r="HQF356" s="2"/>
      <c r="HQG356" s="2"/>
      <c r="HQH356" s="2"/>
      <c r="HQI356" s="2"/>
      <c r="HQJ356" s="2"/>
      <c r="HQK356" s="2"/>
      <c r="HQL356" s="2"/>
      <c r="HQM356" s="2"/>
      <c r="HQN356" s="2"/>
      <c r="HQO356" s="2"/>
      <c r="HQP356" s="2"/>
      <c r="HQQ356" s="2"/>
      <c r="HQR356" s="2"/>
      <c r="HQS356" s="2"/>
      <c r="HQT356" s="2"/>
      <c r="HQU356" s="2"/>
      <c r="HQV356" s="2"/>
      <c r="HQW356" s="2"/>
      <c r="HQX356" s="2"/>
      <c r="HQY356" s="2"/>
      <c r="HQZ356" s="2"/>
      <c r="HRA356" s="2"/>
      <c r="HRB356" s="2"/>
      <c r="HRC356" s="2"/>
      <c r="HRD356" s="2"/>
      <c r="HRE356" s="2"/>
      <c r="HRF356" s="2"/>
      <c r="HRG356" s="2"/>
      <c r="HRH356" s="2"/>
      <c r="HRI356" s="2"/>
      <c r="HRJ356" s="2"/>
      <c r="HRK356" s="2"/>
      <c r="HRL356" s="2"/>
      <c r="HRM356" s="2"/>
      <c r="HRN356" s="2"/>
      <c r="HRO356" s="2"/>
      <c r="HRP356" s="2"/>
      <c r="HRQ356" s="2"/>
      <c r="HRR356" s="2"/>
      <c r="HRS356" s="2"/>
      <c r="HRT356" s="2"/>
      <c r="HRU356" s="2"/>
      <c r="HRV356" s="2"/>
      <c r="HRW356" s="2"/>
      <c r="HRX356" s="2"/>
      <c r="HRY356" s="2"/>
      <c r="HRZ356" s="2"/>
      <c r="HSA356" s="2"/>
      <c r="HSB356" s="2"/>
      <c r="HSC356" s="2"/>
      <c r="HSD356" s="2"/>
      <c r="HSE356" s="2"/>
      <c r="HSF356" s="2"/>
      <c r="HSG356" s="2"/>
      <c r="HSH356" s="2"/>
      <c r="HSI356" s="2"/>
      <c r="HSJ356" s="2"/>
      <c r="HSK356" s="2"/>
      <c r="HSL356" s="2"/>
      <c r="HSM356" s="2"/>
      <c r="HSN356" s="2"/>
      <c r="HSO356" s="2"/>
      <c r="HSP356" s="2"/>
      <c r="HSQ356" s="2"/>
      <c r="HSR356" s="2"/>
      <c r="HSS356" s="2"/>
      <c r="HST356" s="2"/>
      <c r="HSU356" s="2"/>
      <c r="HSV356" s="2"/>
      <c r="HSW356" s="2"/>
      <c r="HSX356" s="2"/>
      <c r="HSY356" s="2"/>
      <c r="HSZ356" s="2"/>
      <c r="HTA356" s="2"/>
      <c r="HTB356" s="2"/>
      <c r="HTC356" s="2"/>
      <c r="HTD356" s="2"/>
      <c r="HTE356" s="2"/>
      <c r="HTF356" s="2"/>
      <c r="HTG356" s="2"/>
      <c r="HTH356" s="2"/>
      <c r="HTI356" s="2"/>
      <c r="HTJ356" s="2"/>
      <c r="HTK356" s="2"/>
      <c r="HTL356" s="2"/>
      <c r="HTM356" s="2"/>
      <c r="HTN356" s="2"/>
      <c r="HTO356" s="2"/>
      <c r="HTP356" s="2"/>
      <c r="HTQ356" s="2"/>
      <c r="HTR356" s="2"/>
      <c r="HTS356" s="2"/>
      <c r="HTT356" s="2"/>
      <c r="HTU356" s="2"/>
      <c r="HTV356" s="2"/>
      <c r="HTW356" s="2"/>
      <c r="HTX356" s="2"/>
      <c r="HTY356" s="2"/>
      <c r="HTZ356" s="2"/>
      <c r="HUA356" s="2"/>
      <c r="HUB356" s="2"/>
      <c r="HUC356" s="2"/>
      <c r="HUD356" s="2"/>
      <c r="HUE356" s="2"/>
      <c r="HUF356" s="2"/>
      <c r="HUG356" s="2"/>
      <c r="HUH356" s="2"/>
      <c r="HUI356" s="2"/>
      <c r="HUJ356" s="2"/>
      <c r="HUK356" s="2"/>
      <c r="HUL356" s="2"/>
      <c r="HUM356" s="2"/>
      <c r="HUN356" s="2"/>
      <c r="HUO356" s="2"/>
      <c r="HUP356" s="2"/>
      <c r="HUQ356" s="2"/>
      <c r="HUR356" s="2"/>
      <c r="HUS356" s="2"/>
      <c r="HUT356" s="2"/>
      <c r="HUU356" s="2"/>
      <c r="HUV356" s="2"/>
      <c r="HUW356" s="2"/>
      <c r="HUX356" s="2"/>
      <c r="HUY356" s="2"/>
      <c r="HUZ356" s="2"/>
      <c r="HVA356" s="2"/>
      <c r="HVB356" s="2"/>
      <c r="HVC356" s="2"/>
      <c r="HVD356" s="2"/>
      <c r="HVE356" s="2"/>
      <c r="HVF356" s="2"/>
      <c r="HVG356" s="2"/>
      <c r="HVH356" s="2"/>
      <c r="HVI356" s="2"/>
      <c r="HVJ356" s="2"/>
      <c r="HVK356" s="2"/>
      <c r="HVL356" s="2"/>
      <c r="HVM356" s="2"/>
      <c r="HVN356" s="2"/>
      <c r="HVO356" s="2"/>
      <c r="HVP356" s="2"/>
      <c r="HVQ356" s="2"/>
      <c r="HVR356" s="2"/>
      <c r="HVS356" s="2"/>
      <c r="HVT356" s="2"/>
      <c r="HVU356" s="2"/>
      <c r="HVV356" s="2"/>
      <c r="HVW356" s="2"/>
      <c r="HVX356" s="2"/>
      <c r="HVY356" s="2"/>
      <c r="HVZ356" s="2"/>
      <c r="HWA356" s="2"/>
      <c r="HWB356" s="2"/>
      <c r="HWC356" s="2"/>
      <c r="HWD356" s="2"/>
      <c r="HWE356" s="2"/>
      <c r="HWF356" s="2"/>
      <c r="HWG356" s="2"/>
      <c r="HWH356" s="2"/>
      <c r="HWI356" s="2"/>
      <c r="HWJ356" s="2"/>
      <c r="HWK356" s="2"/>
      <c r="HWL356" s="2"/>
      <c r="HWM356" s="2"/>
      <c r="HWN356" s="2"/>
      <c r="HWO356" s="2"/>
      <c r="HWP356" s="2"/>
      <c r="HWQ356" s="2"/>
      <c r="HWR356" s="2"/>
      <c r="HWS356" s="2"/>
      <c r="HWT356" s="2"/>
      <c r="HWU356" s="2"/>
      <c r="HWV356" s="2"/>
      <c r="HWW356" s="2"/>
      <c r="HWX356" s="2"/>
      <c r="HWY356" s="2"/>
      <c r="HWZ356" s="2"/>
      <c r="HXA356" s="2"/>
      <c r="HXB356" s="2"/>
      <c r="HXC356" s="2"/>
      <c r="HXD356" s="2"/>
      <c r="HXE356" s="2"/>
      <c r="HXF356" s="2"/>
      <c r="HXG356" s="2"/>
      <c r="HXH356" s="2"/>
      <c r="HXI356" s="2"/>
      <c r="HXJ356" s="2"/>
      <c r="HXK356" s="2"/>
      <c r="HXL356" s="2"/>
      <c r="HXM356" s="2"/>
      <c r="HXN356" s="2"/>
      <c r="HXO356" s="2"/>
      <c r="HXP356" s="2"/>
      <c r="HXQ356" s="2"/>
      <c r="HXR356" s="2"/>
      <c r="HXS356" s="2"/>
      <c r="HXT356" s="2"/>
      <c r="HXU356" s="2"/>
      <c r="HXV356" s="2"/>
      <c r="HXW356" s="2"/>
      <c r="HXX356" s="2"/>
      <c r="HXY356" s="2"/>
      <c r="HXZ356" s="2"/>
      <c r="HYA356" s="2"/>
      <c r="HYB356" s="2"/>
      <c r="HYC356" s="2"/>
      <c r="HYD356" s="2"/>
      <c r="HYE356" s="2"/>
      <c r="HYF356" s="2"/>
      <c r="HYG356" s="2"/>
      <c r="HYH356" s="2"/>
      <c r="HYI356" s="2"/>
      <c r="HYJ356" s="2"/>
      <c r="HYK356" s="2"/>
      <c r="HYL356" s="2"/>
      <c r="HYM356" s="2"/>
      <c r="HYN356" s="2"/>
      <c r="HYO356" s="2"/>
      <c r="HYP356" s="2"/>
      <c r="HYQ356" s="2"/>
      <c r="HYR356" s="2"/>
      <c r="HYS356" s="2"/>
      <c r="HYT356" s="2"/>
      <c r="HYU356" s="2"/>
      <c r="HYV356" s="2"/>
      <c r="HYW356" s="2"/>
      <c r="HYX356" s="2"/>
      <c r="HYY356" s="2"/>
      <c r="HYZ356" s="2"/>
      <c r="HZA356" s="2"/>
      <c r="HZB356" s="2"/>
      <c r="HZC356" s="2"/>
      <c r="HZD356" s="2"/>
      <c r="HZE356" s="2"/>
      <c r="HZF356" s="2"/>
      <c r="HZG356" s="2"/>
      <c r="HZH356" s="2"/>
      <c r="HZI356" s="2"/>
      <c r="HZJ356" s="2"/>
      <c r="HZK356" s="2"/>
      <c r="HZL356" s="2"/>
      <c r="HZM356" s="2"/>
      <c r="HZN356" s="2"/>
      <c r="HZO356" s="2"/>
      <c r="HZP356" s="2"/>
      <c r="HZQ356" s="2"/>
      <c r="HZR356" s="2"/>
      <c r="HZS356" s="2"/>
      <c r="HZT356" s="2"/>
      <c r="HZU356" s="2"/>
      <c r="HZV356" s="2"/>
      <c r="HZW356" s="2"/>
      <c r="HZX356" s="2"/>
      <c r="HZY356" s="2"/>
      <c r="HZZ356" s="2"/>
      <c r="IAA356" s="2"/>
      <c r="IAB356" s="2"/>
      <c r="IAC356" s="2"/>
      <c r="IAD356" s="2"/>
      <c r="IAE356" s="2"/>
      <c r="IAF356" s="2"/>
      <c r="IAG356" s="2"/>
      <c r="IAH356" s="2"/>
      <c r="IAI356" s="2"/>
      <c r="IAJ356" s="2"/>
      <c r="IAK356" s="2"/>
      <c r="IAL356" s="2"/>
      <c r="IAM356" s="2"/>
      <c r="IAN356" s="2"/>
      <c r="IAO356" s="2"/>
      <c r="IAP356" s="2"/>
      <c r="IAQ356" s="2"/>
      <c r="IAR356" s="2"/>
      <c r="IAS356" s="2"/>
      <c r="IAT356" s="2"/>
      <c r="IAU356" s="2"/>
      <c r="IAV356" s="2"/>
      <c r="IAW356" s="2"/>
      <c r="IAX356" s="2"/>
      <c r="IAY356" s="2"/>
      <c r="IAZ356" s="2"/>
      <c r="IBA356" s="2"/>
      <c r="IBB356" s="2"/>
      <c r="IBC356" s="2"/>
      <c r="IBD356" s="2"/>
      <c r="IBE356" s="2"/>
      <c r="IBF356" s="2"/>
      <c r="IBG356" s="2"/>
      <c r="IBH356" s="2"/>
      <c r="IBI356" s="2"/>
      <c r="IBJ356" s="2"/>
      <c r="IBK356" s="2"/>
      <c r="IBL356" s="2"/>
      <c r="IBM356" s="2"/>
      <c r="IBN356" s="2"/>
      <c r="IBO356" s="2"/>
      <c r="IBP356" s="2"/>
      <c r="IBQ356" s="2"/>
      <c r="IBR356" s="2"/>
      <c r="IBS356" s="2"/>
      <c r="IBT356" s="2"/>
      <c r="IBU356" s="2"/>
      <c r="IBV356" s="2"/>
      <c r="IBW356" s="2"/>
      <c r="IBX356" s="2"/>
      <c r="IBY356" s="2"/>
      <c r="IBZ356" s="2"/>
      <c r="ICA356" s="2"/>
      <c r="ICB356" s="2"/>
      <c r="ICC356" s="2"/>
      <c r="ICD356" s="2"/>
      <c r="ICE356" s="2"/>
      <c r="ICF356" s="2"/>
      <c r="ICG356" s="2"/>
      <c r="ICH356" s="2"/>
      <c r="ICI356" s="2"/>
      <c r="ICJ356" s="2"/>
      <c r="ICK356" s="2"/>
      <c r="ICL356" s="2"/>
      <c r="ICM356" s="2"/>
      <c r="ICN356" s="2"/>
      <c r="ICO356" s="2"/>
      <c r="ICP356" s="2"/>
      <c r="ICQ356" s="2"/>
      <c r="ICR356" s="2"/>
      <c r="ICS356" s="2"/>
      <c r="ICT356" s="2"/>
      <c r="ICU356" s="2"/>
      <c r="ICV356" s="2"/>
      <c r="ICW356" s="2"/>
      <c r="ICX356" s="2"/>
      <c r="ICY356" s="2"/>
      <c r="ICZ356" s="2"/>
      <c r="IDA356" s="2"/>
      <c r="IDB356" s="2"/>
      <c r="IDC356" s="2"/>
      <c r="IDD356" s="2"/>
      <c r="IDE356" s="2"/>
      <c r="IDF356" s="2"/>
      <c r="IDG356" s="2"/>
      <c r="IDH356" s="2"/>
      <c r="IDI356" s="2"/>
      <c r="IDJ356" s="2"/>
      <c r="IDK356" s="2"/>
      <c r="IDL356" s="2"/>
      <c r="IDM356" s="2"/>
      <c r="IDN356" s="2"/>
      <c r="IDO356" s="2"/>
      <c r="IDP356" s="2"/>
      <c r="IDQ356" s="2"/>
      <c r="IDR356" s="2"/>
      <c r="IDS356" s="2"/>
      <c r="IDT356" s="2"/>
      <c r="IDU356" s="2"/>
      <c r="IDV356" s="2"/>
      <c r="IDW356" s="2"/>
      <c r="IDX356" s="2"/>
      <c r="IDY356" s="2"/>
      <c r="IDZ356" s="2"/>
      <c r="IEA356" s="2"/>
      <c r="IEB356" s="2"/>
      <c r="IEC356" s="2"/>
      <c r="IED356" s="2"/>
      <c r="IEE356" s="2"/>
      <c r="IEF356" s="2"/>
      <c r="IEG356" s="2"/>
      <c r="IEH356" s="2"/>
      <c r="IEI356" s="2"/>
      <c r="IEJ356" s="2"/>
      <c r="IEK356" s="2"/>
      <c r="IEL356" s="2"/>
      <c r="IEM356" s="2"/>
      <c r="IEN356" s="2"/>
      <c r="IEO356" s="2"/>
      <c r="IEP356" s="2"/>
      <c r="IEQ356" s="2"/>
      <c r="IER356" s="2"/>
      <c r="IES356" s="2"/>
      <c r="IET356" s="2"/>
      <c r="IEU356" s="2"/>
      <c r="IEV356" s="2"/>
      <c r="IEW356" s="2"/>
      <c r="IEX356" s="2"/>
      <c r="IEY356" s="2"/>
      <c r="IEZ356" s="2"/>
      <c r="IFA356" s="2"/>
      <c r="IFB356" s="2"/>
      <c r="IFC356" s="2"/>
      <c r="IFD356" s="2"/>
      <c r="IFE356" s="2"/>
      <c r="IFF356" s="2"/>
      <c r="IFG356" s="2"/>
      <c r="IFH356" s="2"/>
      <c r="IFI356" s="2"/>
      <c r="IFJ356" s="2"/>
      <c r="IFK356" s="2"/>
      <c r="IFL356" s="2"/>
      <c r="IFM356" s="2"/>
      <c r="IFN356" s="2"/>
      <c r="IFO356" s="2"/>
      <c r="IFP356" s="2"/>
      <c r="IFQ356" s="2"/>
      <c r="IFR356" s="2"/>
      <c r="IFS356" s="2"/>
      <c r="IFT356" s="2"/>
      <c r="IFU356" s="2"/>
      <c r="IFV356" s="2"/>
      <c r="IFW356" s="2"/>
      <c r="IFX356" s="2"/>
      <c r="IFY356" s="2"/>
      <c r="IFZ356" s="2"/>
      <c r="IGA356" s="2"/>
      <c r="IGB356" s="2"/>
      <c r="IGC356" s="2"/>
      <c r="IGD356" s="2"/>
      <c r="IGE356" s="2"/>
      <c r="IGF356" s="2"/>
      <c r="IGG356" s="2"/>
      <c r="IGH356" s="2"/>
      <c r="IGI356" s="2"/>
      <c r="IGJ356" s="2"/>
      <c r="IGK356" s="2"/>
      <c r="IGL356" s="2"/>
      <c r="IGM356" s="2"/>
      <c r="IGN356" s="2"/>
      <c r="IGO356" s="2"/>
      <c r="IGP356" s="2"/>
      <c r="IGQ356" s="2"/>
      <c r="IGR356" s="2"/>
      <c r="IGS356" s="2"/>
      <c r="IGT356" s="2"/>
      <c r="IGU356" s="2"/>
      <c r="IGV356" s="2"/>
      <c r="IGW356" s="2"/>
      <c r="IGX356" s="2"/>
      <c r="IGY356" s="2"/>
      <c r="IGZ356" s="2"/>
      <c r="IHA356" s="2"/>
      <c r="IHB356" s="2"/>
      <c r="IHC356" s="2"/>
      <c r="IHD356" s="2"/>
      <c r="IHE356" s="2"/>
      <c r="IHF356" s="2"/>
      <c r="IHG356" s="2"/>
      <c r="IHH356" s="2"/>
      <c r="IHI356" s="2"/>
      <c r="IHJ356" s="2"/>
      <c r="IHK356" s="2"/>
      <c r="IHL356" s="2"/>
      <c r="IHM356" s="2"/>
      <c r="IHN356" s="2"/>
      <c r="IHO356" s="2"/>
      <c r="IHP356" s="2"/>
      <c r="IHQ356" s="2"/>
      <c r="IHR356" s="2"/>
      <c r="IHS356" s="2"/>
      <c r="IHT356" s="2"/>
      <c r="IHU356" s="2"/>
      <c r="IHV356" s="2"/>
      <c r="IHW356" s="2"/>
      <c r="IHX356" s="2"/>
      <c r="IHY356" s="2"/>
      <c r="IHZ356" s="2"/>
      <c r="IIA356" s="2"/>
      <c r="IIB356" s="2"/>
      <c r="IIC356" s="2"/>
      <c r="IID356" s="2"/>
      <c r="IIE356" s="2"/>
      <c r="IIF356" s="2"/>
      <c r="IIG356" s="2"/>
      <c r="IIH356" s="2"/>
      <c r="III356" s="2"/>
      <c r="IIJ356" s="2"/>
      <c r="IIK356" s="2"/>
      <c r="IIL356" s="2"/>
      <c r="IIM356" s="2"/>
      <c r="IIN356" s="2"/>
      <c r="IIO356" s="2"/>
      <c r="IIP356" s="2"/>
      <c r="IIQ356" s="2"/>
      <c r="IIR356" s="2"/>
      <c r="IIS356" s="2"/>
      <c r="IIT356" s="2"/>
      <c r="IIU356" s="2"/>
      <c r="IIV356" s="2"/>
      <c r="IIW356" s="2"/>
      <c r="IIX356" s="2"/>
      <c r="IIY356" s="2"/>
      <c r="IIZ356" s="2"/>
      <c r="IJA356" s="2"/>
      <c r="IJB356" s="2"/>
      <c r="IJC356" s="2"/>
      <c r="IJD356" s="2"/>
      <c r="IJE356" s="2"/>
      <c r="IJF356" s="2"/>
      <c r="IJG356" s="2"/>
      <c r="IJH356" s="2"/>
      <c r="IJI356" s="2"/>
      <c r="IJJ356" s="2"/>
      <c r="IJK356" s="2"/>
      <c r="IJL356" s="2"/>
      <c r="IJM356" s="2"/>
      <c r="IJN356" s="2"/>
      <c r="IJO356" s="2"/>
      <c r="IJP356" s="2"/>
      <c r="IJQ356" s="2"/>
      <c r="IJR356" s="2"/>
      <c r="IJS356" s="2"/>
      <c r="IJT356" s="2"/>
      <c r="IJU356" s="2"/>
      <c r="IJV356" s="2"/>
      <c r="IJW356" s="2"/>
      <c r="IJX356" s="2"/>
      <c r="IJY356" s="2"/>
      <c r="IJZ356" s="2"/>
      <c r="IKA356" s="2"/>
      <c r="IKB356" s="2"/>
      <c r="IKC356" s="2"/>
      <c r="IKD356" s="2"/>
      <c r="IKE356" s="2"/>
      <c r="IKF356" s="2"/>
      <c r="IKG356" s="2"/>
      <c r="IKH356" s="2"/>
      <c r="IKI356" s="2"/>
      <c r="IKJ356" s="2"/>
      <c r="IKK356" s="2"/>
      <c r="IKL356" s="2"/>
      <c r="IKM356" s="2"/>
      <c r="IKN356" s="2"/>
      <c r="IKO356" s="2"/>
      <c r="IKP356" s="2"/>
      <c r="IKQ356" s="2"/>
      <c r="IKR356" s="2"/>
      <c r="IKS356" s="2"/>
      <c r="IKT356" s="2"/>
      <c r="IKU356" s="2"/>
      <c r="IKV356" s="2"/>
      <c r="IKW356" s="2"/>
      <c r="IKX356" s="2"/>
      <c r="IKY356" s="2"/>
      <c r="IKZ356" s="2"/>
      <c r="ILA356" s="2"/>
      <c r="ILB356" s="2"/>
      <c r="ILC356" s="2"/>
      <c r="ILD356" s="2"/>
      <c r="ILE356" s="2"/>
      <c r="ILF356" s="2"/>
      <c r="ILG356" s="2"/>
      <c r="ILH356" s="2"/>
      <c r="ILI356" s="2"/>
      <c r="ILJ356" s="2"/>
      <c r="ILK356" s="2"/>
      <c r="ILL356" s="2"/>
      <c r="ILM356" s="2"/>
      <c r="ILN356" s="2"/>
      <c r="ILO356" s="2"/>
      <c r="ILP356" s="2"/>
      <c r="ILQ356" s="2"/>
      <c r="ILR356" s="2"/>
      <c r="ILS356" s="2"/>
      <c r="ILT356" s="2"/>
      <c r="ILU356" s="2"/>
      <c r="ILV356" s="2"/>
      <c r="ILW356" s="2"/>
      <c r="ILX356" s="2"/>
      <c r="ILY356" s="2"/>
      <c r="ILZ356" s="2"/>
      <c r="IMA356" s="2"/>
      <c r="IMB356" s="2"/>
      <c r="IMC356" s="2"/>
      <c r="IMD356" s="2"/>
      <c r="IME356" s="2"/>
      <c r="IMF356" s="2"/>
      <c r="IMG356" s="2"/>
      <c r="IMH356" s="2"/>
      <c r="IMI356" s="2"/>
      <c r="IMJ356" s="2"/>
      <c r="IMK356" s="2"/>
      <c r="IML356" s="2"/>
      <c r="IMM356" s="2"/>
      <c r="IMN356" s="2"/>
      <c r="IMO356" s="2"/>
      <c r="IMP356" s="2"/>
      <c r="IMQ356" s="2"/>
      <c r="IMR356" s="2"/>
      <c r="IMS356" s="2"/>
      <c r="IMT356" s="2"/>
      <c r="IMU356" s="2"/>
      <c r="IMV356" s="2"/>
      <c r="IMW356" s="2"/>
      <c r="IMX356" s="2"/>
      <c r="IMY356" s="2"/>
      <c r="IMZ356" s="2"/>
      <c r="INA356" s="2"/>
      <c r="INB356" s="2"/>
      <c r="INC356" s="2"/>
      <c r="IND356" s="2"/>
      <c r="INE356" s="2"/>
      <c r="INF356" s="2"/>
      <c r="ING356" s="2"/>
      <c r="INH356" s="2"/>
      <c r="INI356" s="2"/>
      <c r="INJ356" s="2"/>
      <c r="INK356" s="2"/>
      <c r="INL356" s="2"/>
      <c r="INM356" s="2"/>
      <c r="INN356" s="2"/>
      <c r="INO356" s="2"/>
      <c r="INP356" s="2"/>
      <c r="INQ356" s="2"/>
      <c r="INR356" s="2"/>
      <c r="INS356" s="2"/>
      <c r="INT356" s="2"/>
      <c r="INU356" s="2"/>
      <c r="INV356" s="2"/>
      <c r="INW356" s="2"/>
      <c r="INX356" s="2"/>
      <c r="INY356" s="2"/>
      <c r="INZ356" s="2"/>
      <c r="IOA356" s="2"/>
      <c r="IOB356" s="2"/>
      <c r="IOC356" s="2"/>
      <c r="IOD356" s="2"/>
      <c r="IOE356" s="2"/>
      <c r="IOF356" s="2"/>
      <c r="IOG356" s="2"/>
      <c r="IOH356" s="2"/>
      <c r="IOI356" s="2"/>
      <c r="IOJ356" s="2"/>
      <c r="IOK356" s="2"/>
      <c r="IOL356" s="2"/>
      <c r="IOM356" s="2"/>
      <c r="ION356" s="2"/>
      <c r="IOO356" s="2"/>
      <c r="IOP356" s="2"/>
      <c r="IOQ356" s="2"/>
      <c r="IOR356" s="2"/>
      <c r="IOS356" s="2"/>
      <c r="IOT356" s="2"/>
      <c r="IOU356" s="2"/>
      <c r="IOV356" s="2"/>
      <c r="IOW356" s="2"/>
      <c r="IOX356" s="2"/>
      <c r="IOY356" s="2"/>
      <c r="IOZ356" s="2"/>
      <c r="IPA356" s="2"/>
      <c r="IPB356" s="2"/>
      <c r="IPC356" s="2"/>
      <c r="IPD356" s="2"/>
      <c r="IPE356" s="2"/>
      <c r="IPF356" s="2"/>
      <c r="IPG356" s="2"/>
      <c r="IPH356" s="2"/>
      <c r="IPI356" s="2"/>
      <c r="IPJ356" s="2"/>
      <c r="IPK356" s="2"/>
      <c r="IPL356" s="2"/>
      <c r="IPM356" s="2"/>
      <c r="IPN356" s="2"/>
      <c r="IPO356" s="2"/>
      <c r="IPP356" s="2"/>
      <c r="IPQ356" s="2"/>
      <c r="IPR356" s="2"/>
      <c r="IPS356" s="2"/>
      <c r="IPT356" s="2"/>
      <c r="IPU356" s="2"/>
      <c r="IPV356" s="2"/>
      <c r="IPW356" s="2"/>
      <c r="IPX356" s="2"/>
      <c r="IPY356" s="2"/>
      <c r="IPZ356" s="2"/>
      <c r="IQA356" s="2"/>
      <c r="IQB356" s="2"/>
      <c r="IQC356" s="2"/>
      <c r="IQD356" s="2"/>
      <c r="IQE356" s="2"/>
      <c r="IQF356" s="2"/>
      <c r="IQG356" s="2"/>
      <c r="IQH356" s="2"/>
      <c r="IQI356" s="2"/>
      <c r="IQJ356" s="2"/>
      <c r="IQK356" s="2"/>
      <c r="IQL356" s="2"/>
      <c r="IQM356" s="2"/>
      <c r="IQN356" s="2"/>
      <c r="IQO356" s="2"/>
      <c r="IQP356" s="2"/>
      <c r="IQQ356" s="2"/>
      <c r="IQR356" s="2"/>
      <c r="IQS356" s="2"/>
      <c r="IQT356" s="2"/>
      <c r="IQU356" s="2"/>
      <c r="IQV356" s="2"/>
      <c r="IQW356" s="2"/>
      <c r="IQX356" s="2"/>
      <c r="IQY356" s="2"/>
      <c r="IQZ356" s="2"/>
      <c r="IRA356" s="2"/>
      <c r="IRB356" s="2"/>
      <c r="IRC356" s="2"/>
      <c r="IRD356" s="2"/>
      <c r="IRE356" s="2"/>
      <c r="IRF356" s="2"/>
      <c r="IRG356" s="2"/>
      <c r="IRH356" s="2"/>
      <c r="IRI356" s="2"/>
      <c r="IRJ356" s="2"/>
      <c r="IRK356" s="2"/>
      <c r="IRL356" s="2"/>
      <c r="IRM356" s="2"/>
      <c r="IRN356" s="2"/>
      <c r="IRO356" s="2"/>
      <c r="IRP356" s="2"/>
      <c r="IRQ356" s="2"/>
      <c r="IRR356" s="2"/>
      <c r="IRS356" s="2"/>
      <c r="IRT356" s="2"/>
      <c r="IRU356" s="2"/>
      <c r="IRV356" s="2"/>
      <c r="IRW356" s="2"/>
      <c r="IRX356" s="2"/>
      <c r="IRY356" s="2"/>
      <c r="IRZ356" s="2"/>
      <c r="ISA356" s="2"/>
      <c r="ISB356" s="2"/>
      <c r="ISC356" s="2"/>
      <c r="ISD356" s="2"/>
      <c r="ISE356" s="2"/>
      <c r="ISF356" s="2"/>
      <c r="ISG356" s="2"/>
      <c r="ISH356" s="2"/>
      <c r="ISI356" s="2"/>
      <c r="ISJ356" s="2"/>
      <c r="ISK356" s="2"/>
      <c r="ISL356" s="2"/>
      <c r="ISM356" s="2"/>
      <c r="ISN356" s="2"/>
      <c r="ISO356" s="2"/>
      <c r="ISP356" s="2"/>
      <c r="ISQ356" s="2"/>
      <c r="ISR356" s="2"/>
      <c r="ISS356" s="2"/>
      <c r="IST356" s="2"/>
      <c r="ISU356" s="2"/>
      <c r="ISV356" s="2"/>
      <c r="ISW356" s="2"/>
      <c r="ISX356" s="2"/>
      <c r="ISY356" s="2"/>
      <c r="ISZ356" s="2"/>
      <c r="ITA356" s="2"/>
      <c r="ITB356" s="2"/>
      <c r="ITC356" s="2"/>
      <c r="ITD356" s="2"/>
      <c r="ITE356" s="2"/>
      <c r="ITF356" s="2"/>
      <c r="ITG356" s="2"/>
      <c r="ITH356" s="2"/>
      <c r="ITI356" s="2"/>
      <c r="ITJ356" s="2"/>
      <c r="ITK356" s="2"/>
      <c r="ITL356" s="2"/>
      <c r="ITM356" s="2"/>
      <c r="ITN356" s="2"/>
      <c r="ITO356" s="2"/>
      <c r="ITP356" s="2"/>
      <c r="ITQ356" s="2"/>
      <c r="ITR356" s="2"/>
      <c r="ITS356" s="2"/>
      <c r="ITT356" s="2"/>
      <c r="ITU356" s="2"/>
      <c r="ITV356" s="2"/>
      <c r="ITW356" s="2"/>
      <c r="ITX356" s="2"/>
      <c r="ITY356" s="2"/>
      <c r="ITZ356" s="2"/>
      <c r="IUA356" s="2"/>
      <c r="IUB356" s="2"/>
      <c r="IUC356" s="2"/>
      <c r="IUD356" s="2"/>
      <c r="IUE356" s="2"/>
      <c r="IUF356" s="2"/>
      <c r="IUG356" s="2"/>
      <c r="IUH356" s="2"/>
      <c r="IUI356" s="2"/>
      <c r="IUJ356" s="2"/>
      <c r="IUK356" s="2"/>
      <c r="IUL356" s="2"/>
      <c r="IUM356" s="2"/>
      <c r="IUN356" s="2"/>
      <c r="IUO356" s="2"/>
      <c r="IUP356" s="2"/>
      <c r="IUQ356" s="2"/>
      <c r="IUR356" s="2"/>
      <c r="IUS356" s="2"/>
      <c r="IUT356" s="2"/>
      <c r="IUU356" s="2"/>
      <c r="IUV356" s="2"/>
      <c r="IUW356" s="2"/>
      <c r="IUX356" s="2"/>
      <c r="IUY356" s="2"/>
      <c r="IUZ356" s="2"/>
      <c r="IVA356" s="2"/>
      <c r="IVB356" s="2"/>
      <c r="IVC356" s="2"/>
      <c r="IVD356" s="2"/>
      <c r="IVE356" s="2"/>
      <c r="IVF356" s="2"/>
      <c r="IVG356" s="2"/>
      <c r="IVH356" s="2"/>
      <c r="IVI356" s="2"/>
      <c r="IVJ356" s="2"/>
      <c r="IVK356" s="2"/>
      <c r="IVL356" s="2"/>
      <c r="IVM356" s="2"/>
      <c r="IVN356" s="2"/>
      <c r="IVO356" s="2"/>
      <c r="IVP356" s="2"/>
      <c r="IVQ356" s="2"/>
      <c r="IVR356" s="2"/>
      <c r="IVS356" s="2"/>
      <c r="IVT356" s="2"/>
      <c r="IVU356" s="2"/>
      <c r="IVV356" s="2"/>
      <c r="IVW356" s="2"/>
      <c r="IVX356" s="2"/>
      <c r="IVY356" s="2"/>
      <c r="IVZ356" s="2"/>
      <c r="IWA356" s="2"/>
      <c r="IWB356" s="2"/>
      <c r="IWC356" s="2"/>
      <c r="IWD356" s="2"/>
      <c r="IWE356" s="2"/>
      <c r="IWF356" s="2"/>
      <c r="IWG356" s="2"/>
      <c r="IWH356" s="2"/>
      <c r="IWI356" s="2"/>
      <c r="IWJ356" s="2"/>
      <c r="IWK356" s="2"/>
      <c r="IWL356" s="2"/>
      <c r="IWM356" s="2"/>
      <c r="IWN356" s="2"/>
      <c r="IWO356" s="2"/>
      <c r="IWP356" s="2"/>
      <c r="IWQ356" s="2"/>
      <c r="IWR356" s="2"/>
      <c r="IWS356" s="2"/>
      <c r="IWT356" s="2"/>
      <c r="IWU356" s="2"/>
      <c r="IWV356" s="2"/>
      <c r="IWW356" s="2"/>
      <c r="IWX356" s="2"/>
      <c r="IWY356" s="2"/>
      <c r="IWZ356" s="2"/>
      <c r="IXA356" s="2"/>
      <c r="IXB356" s="2"/>
      <c r="IXC356" s="2"/>
      <c r="IXD356" s="2"/>
      <c r="IXE356" s="2"/>
      <c r="IXF356" s="2"/>
      <c r="IXG356" s="2"/>
      <c r="IXH356" s="2"/>
      <c r="IXI356" s="2"/>
      <c r="IXJ356" s="2"/>
      <c r="IXK356" s="2"/>
      <c r="IXL356" s="2"/>
      <c r="IXM356" s="2"/>
      <c r="IXN356" s="2"/>
      <c r="IXO356" s="2"/>
      <c r="IXP356" s="2"/>
      <c r="IXQ356" s="2"/>
      <c r="IXR356" s="2"/>
      <c r="IXS356" s="2"/>
      <c r="IXT356" s="2"/>
      <c r="IXU356" s="2"/>
      <c r="IXV356" s="2"/>
      <c r="IXW356" s="2"/>
      <c r="IXX356" s="2"/>
      <c r="IXY356" s="2"/>
      <c r="IXZ356" s="2"/>
      <c r="IYA356" s="2"/>
      <c r="IYB356" s="2"/>
      <c r="IYC356" s="2"/>
      <c r="IYD356" s="2"/>
      <c r="IYE356" s="2"/>
      <c r="IYF356" s="2"/>
      <c r="IYG356" s="2"/>
      <c r="IYH356" s="2"/>
      <c r="IYI356" s="2"/>
      <c r="IYJ356" s="2"/>
      <c r="IYK356" s="2"/>
      <c r="IYL356" s="2"/>
      <c r="IYM356" s="2"/>
      <c r="IYN356" s="2"/>
      <c r="IYO356" s="2"/>
      <c r="IYP356" s="2"/>
      <c r="IYQ356" s="2"/>
      <c r="IYR356" s="2"/>
      <c r="IYS356" s="2"/>
      <c r="IYT356" s="2"/>
      <c r="IYU356" s="2"/>
      <c r="IYV356" s="2"/>
      <c r="IYW356" s="2"/>
      <c r="IYX356" s="2"/>
      <c r="IYY356" s="2"/>
      <c r="IYZ356" s="2"/>
      <c r="IZA356" s="2"/>
      <c r="IZB356" s="2"/>
      <c r="IZC356" s="2"/>
      <c r="IZD356" s="2"/>
      <c r="IZE356" s="2"/>
      <c r="IZF356" s="2"/>
      <c r="IZG356" s="2"/>
      <c r="IZH356" s="2"/>
      <c r="IZI356" s="2"/>
      <c r="IZJ356" s="2"/>
      <c r="IZK356" s="2"/>
      <c r="IZL356" s="2"/>
      <c r="IZM356" s="2"/>
      <c r="IZN356" s="2"/>
      <c r="IZO356" s="2"/>
      <c r="IZP356" s="2"/>
      <c r="IZQ356" s="2"/>
      <c r="IZR356" s="2"/>
      <c r="IZS356" s="2"/>
      <c r="IZT356" s="2"/>
      <c r="IZU356" s="2"/>
      <c r="IZV356" s="2"/>
      <c r="IZW356" s="2"/>
      <c r="IZX356" s="2"/>
      <c r="IZY356" s="2"/>
      <c r="IZZ356" s="2"/>
      <c r="JAA356" s="2"/>
      <c r="JAB356" s="2"/>
      <c r="JAC356" s="2"/>
      <c r="JAD356" s="2"/>
      <c r="JAE356" s="2"/>
      <c r="JAF356" s="2"/>
      <c r="JAG356" s="2"/>
      <c r="JAH356" s="2"/>
      <c r="JAI356" s="2"/>
      <c r="JAJ356" s="2"/>
      <c r="JAK356" s="2"/>
      <c r="JAL356" s="2"/>
      <c r="JAM356" s="2"/>
      <c r="JAN356" s="2"/>
      <c r="JAO356" s="2"/>
      <c r="JAP356" s="2"/>
      <c r="JAQ356" s="2"/>
      <c r="JAR356" s="2"/>
      <c r="JAS356" s="2"/>
      <c r="JAT356" s="2"/>
      <c r="JAU356" s="2"/>
      <c r="JAV356" s="2"/>
      <c r="JAW356" s="2"/>
      <c r="JAX356" s="2"/>
      <c r="JAY356" s="2"/>
      <c r="JAZ356" s="2"/>
      <c r="JBA356" s="2"/>
      <c r="JBB356" s="2"/>
      <c r="JBC356" s="2"/>
      <c r="JBD356" s="2"/>
      <c r="JBE356" s="2"/>
      <c r="JBF356" s="2"/>
      <c r="JBG356" s="2"/>
      <c r="JBH356" s="2"/>
      <c r="JBI356" s="2"/>
      <c r="JBJ356" s="2"/>
      <c r="JBK356" s="2"/>
      <c r="JBL356" s="2"/>
      <c r="JBM356" s="2"/>
      <c r="JBN356" s="2"/>
      <c r="JBO356" s="2"/>
      <c r="JBP356" s="2"/>
      <c r="JBQ356" s="2"/>
      <c r="JBR356" s="2"/>
      <c r="JBS356" s="2"/>
      <c r="JBT356" s="2"/>
      <c r="JBU356" s="2"/>
      <c r="JBV356" s="2"/>
      <c r="JBW356" s="2"/>
      <c r="JBX356" s="2"/>
      <c r="JBY356" s="2"/>
      <c r="JBZ356" s="2"/>
      <c r="JCA356" s="2"/>
      <c r="JCB356" s="2"/>
      <c r="JCC356" s="2"/>
      <c r="JCD356" s="2"/>
      <c r="JCE356" s="2"/>
      <c r="JCF356" s="2"/>
      <c r="JCG356" s="2"/>
      <c r="JCH356" s="2"/>
      <c r="JCI356" s="2"/>
      <c r="JCJ356" s="2"/>
      <c r="JCK356" s="2"/>
      <c r="JCL356" s="2"/>
      <c r="JCM356" s="2"/>
      <c r="JCN356" s="2"/>
      <c r="JCO356" s="2"/>
      <c r="JCP356" s="2"/>
      <c r="JCQ356" s="2"/>
      <c r="JCR356" s="2"/>
      <c r="JCS356" s="2"/>
      <c r="JCT356" s="2"/>
      <c r="JCU356" s="2"/>
      <c r="JCV356" s="2"/>
      <c r="JCW356" s="2"/>
      <c r="JCX356" s="2"/>
      <c r="JCY356" s="2"/>
      <c r="JCZ356" s="2"/>
      <c r="JDA356" s="2"/>
      <c r="JDB356" s="2"/>
      <c r="JDC356" s="2"/>
      <c r="JDD356" s="2"/>
      <c r="JDE356" s="2"/>
      <c r="JDF356" s="2"/>
      <c r="JDG356" s="2"/>
      <c r="JDH356" s="2"/>
      <c r="JDI356" s="2"/>
      <c r="JDJ356" s="2"/>
      <c r="JDK356" s="2"/>
      <c r="JDL356" s="2"/>
      <c r="JDM356" s="2"/>
      <c r="JDN356" s="2"/>
      <c r="JDO356" s="2"/>
      <c r="JDP356" s="2"/>
      <c r="JDQ356" s="2"/>
      <c r="JDR356" s="2"/>
      <c r="JDS356" s="2"/>
      <c r="JDT356" s="2"/>
      <c r="JDU356" s="2"/>
      <c r="JDV356" s="2"/>
      <c r="JDW356" s="2"/>
      <c r="JDX356" s="2"/>
      <c r="JDY356" s="2"/>
      <c r="JDZ356" s="2"/>
      <c r="JEA356" s="2"/>
      <c r="JEB356" s="2"/>
      <c r="JEC356" s="2"/>
      <c r="JED356" s="2"/>
      <c r="JEE356" s="2"/>
      <c r="JEF356" s="2"/>
      <c r="JEG356" s="2"/>
      <c r="JEH356" s="2"/>
      <c r="JEI356" s="2"/>
      <c r="JEJ356" s="2"/>
      <c r="JEK356" s="2"/>
      <c r="JEL356" s="2"/>
      <c r="JEM356" s="2"/>
      <c r="JEN356" s="2"/>
      <c r="JEO356" s="2"/>
      <c r="JEP356" s="2"/>
      <c r="JEQ356" s="2"/>
      <c r="JER356" s="2"/>
      <c r="JES356" s="2"/>
      <c r="JET356" s="2"/>
      <c r="JEU356" s="2"/>
      <c r="JEV356" s="2"/>
      <c r="JEW356" s="2"/>
      <c r="JEX356" s="2"/>
      <c r="JEY356" s="2"/>
      <c r="JEZ356" s="2"/>
      <c r="JFA356" s="2"/>
      <c r="JFB356" s="2"/>
      <c r="JFC356" s="2"/>
      <c r="JFD356" s="2"/>
      <c r="JFE356" s="2"/>
      <c r="JFF356" s="2"/>
      <c r="JFG356" s="2"/>
      <c r="JFH356" s="2"/>
      <c r="JFI356" s="2"/>
      <c r="JFJ356" s="2"/>
      <c r="JFK356" s="2"/>
      <c r="JFL356" s="2"/>
      <c r="JFM356" s="2"/>
      <c r="JFN356" s="2"/>
      <c r="JFO356" s="2"/>
      <c r="JFP356" s="2"/>
      <c r="JFQ356" s="2"/>
      <c r="JFR356" s="2"/>
      <c r="JFS356" s="2"/>
      <c r="JFT356" s="2"/>
      <c r="JFU356" s="2"/>
      <c r="JFV356" s="2"/>
      <c r="JFW356" s="2"/>
      <c r="JFX356" s="2"/>
      <c r="JFY356" s="2"/>
      <c r="JFZ356" s="2"/>
      <c r="JGA356" s="2"/>
      <c r="JGB356" s="2"/>
      <c r="JGC356" s="2"/>
      <c r="JGD356" s="2"/>
      <c r="JGE356" s="2"/>
      <c r="JGF356" s="2"/>
      <c r="JGG356" s="2"/>
      <c r="JGH356" s="2"/>
      <c r="JGI356" s="2"/>
      <c r="JGJ356" s="2"/>
      <c r="JGK356" s="2"/>
      <c r="JGL356" s="2"/>
      <c r="JGM356" s="2"/>
      <c r="JGN356" s="2"/>
      <c r="JGO356" s="2"/>
      <c r="JGP356" s="2"/>
      <c r="JGQ356" s="2"/>
      <c r="JGR356" s="2"/>
      <c r="JGS356" s="2"/>
      <c r="JGT356" s="2"/>
      <c r="JGU356" s="2"/>
      <c r="JGV356" s="2"/>
      <c r="JGW356" s="2"/>
      <c r="JGX356" s="2"/>
      <c r="JGY356" s="2"/>
      <c r="JGZ356" s="2"/>
      <c r="JHA356" s="2"/>
      <c r="JHB356" s="2"/>
      <c r="JHC356" s="2"/>
      <c r="JHD356" s="2"/>
      <c r="JHE356" s="2"/>
      <c r="JHF356" s="2"/>
      <c r="JHG356" s="2"/>
      <c r="JHH356" s="2"/>
      <c r="JHI356" s="2"/>
      <c r="JHJ356" s="2"/>
      <c r="JHK356" s="2"/>
      <c r="JHL356" s="2"/>
      <c r="JHM356" s="2"/>
      <c r="JHN356" s="2"/>
      <c r="JHO356" s="2"/>
      <c r="JHP356" s="2"/>
      <c r="JHQ356" s="2"/>
      <c r="JHR356" s="2"/>
      <c r="JHS356" s="2"/>
      <c r="JHT356" s="2"/>
      <c r="JHU356" s="2"/>
      <c r="JHV356" s="2"/>
      <c r="JHW356" s="2"/>
      <c r="JHX356" s="2"/>
      <c r="JHY356" s="2"/>
      <c r="JHZ356" s="2"/>
      <c r="JIA356" s="2"/>
      <c r="JIB356" s="2"/>
      <c r="JIC356" s="2"/>
      <c r="JID356" s="2"/>
      <c r="JIE356" s="2"/>
      <c r="JIF356" s="2"/>
      <c r="JIG356" s="2"/>
      <c r="JIH356" s="2"/>
      <c r="JII356" s="2"/>
      <c r="JIJ356" s="2"/>
      <c r="JIK356" s="2"/>
      <c r="JIL356" s="2"/>
      <c r="JIM356" s="2"/>
      <c r="JIN356" s="2"/>
      <c r="JIO356" s="2"/>
      <c r="JIP356" s="2"/>
      <c r="JIQ356" s="2"/>
      <c r="JIR356" s="2"/>
      <c r="JIS356" s="2"/>
      <c r="JIT356" s="2"/>
      <c r="JIU356" s="2"/>
      <c r="JIV356" s="2"/>
      <c r="JIW356" s="2"/>
      <c r="JIX356" s="2"/>
      <c r="JIY356" s="2"/>
      <c r="JIZ356" s="2"/>
      <c r="JJA356" s="2"/>
      <c r="JJB356" s="2"/>
      <c r="JJC356" s="2"/>
      <c r="JJD356" s="2"/>
      <c r="JJE356" s="2"/>
      <c r="JJF356" s="2"/>
      <c r="JJG356" s="2"/>
      <c r="JJH356" s="2"/>
      <c r="JJI356" s="2"/>
      <c r="JJJ356" s="2"/>
      <c r="JJK356" s="2"/>
      <c r="JJL356" s="2"/>
      <c r="JJM356" s="2"/>
      <c r="JJN356" s="2"/>
      <c r="JJO356" s="2"/>
      <c r="JJP356" s="2"/>
      <c r="JJQ356" s="2"/>
      <c r="JJR356" s="2"/>
      <c r="JJS356" s="2"/>
      <c r="JJT356" s="2"/>
      <c r="JJU356" s="2"/>
      <c r="JJV356" s="2"/>
      <c r="JJW356" s="2"/>
      <c r="JJX356" s="2"/>
      <c r="JJY356" s="2"/>
      <c r="JJZ356" s="2"/>
      <c r="JKA356" s="2"/>
      <c r="JKB356" s="2"/>
      <c r="JKC356" s="2"/>
      <c r="JKD356" s="2"/>
      <c r="JKE356" s="2"/>
      <c r="JKF356" s="2"/>
      <c r="JKG356" s="2"/>
      <c r="JKH356" s="2"/>
      <c r="JKI356" s="2"/>
      <c r="JKJ356" s="2"/>
      <c r="JKK356" s="2"/>
      <c r="JKL356" s="2"/>
      <c r="JKM356" s="2"/>
      <c r="JKN356" s="2"/>
      <c r="JKO356" s="2"/>
      <c r="JKP356" s="2"/>
      <c r="JKQ356" s="2"/>
      <c r="JKR356" s="2"/>
      <c r="JKS356" s="2"/>
      <c r="JKT356" s="2"/>
      <c r="JKU356" s="2"/>
      <c r="JKV356" s="2"/>
      <c r="JKW356" s="2"/>
      <c r="JKX356" s="2"/>
      <c r="JKY356" s="2"/>
      <c r="JKZ356" s="2"/>
      <c r="JLA356" s="2"/>
      <c r="JLB356" s="2"/>
      <c r="JLC356" s="2"/>
      <c r="JLD356" s="2"/>
      <c r="JLE356" s="2"/>
      <c r="JLF356" s="2"/>
      <c r="JLG356" s="2"/>
      <c r="JLH356" s="2"/>
      <c r="JLI356" s="2"/>
      <c r="JLJ356" s="2"/>
      <c r="JLK356" s="2"/>
      <c r="JLL356" s="2"/>
      <c r="JLM356" s="2"/>
      <c r="JLN356" s="2"/>
      <c r="JLO356" s="2"/>
      <c r="JLP356" s="2"/>
      <c r="JLQ356" s="2"/>
      <c r="JLR356" s="2"/>
      <c r="JLS356" s="2"/>
      <c r="JLT356" s="2"/>
      <c r="JLU356" s="2"/>
      <c r="JLV356" s="2"/>
      <c r="JLW356" s="2"/>
      <c r="JLX356" s="2"/>
      <c r="JLY356" s="2"/>
      <c r="JLZ356" s="2"/>
      <c r="JMA356" s="2"/>
      <c r="JMB356" s="2"/>
      <c r="JMC356" s="2"/>
      <c r="JMD356" s="2"/>
      <c r="JME356" s="2"/>
      <c r="JMF356" s="2"/>
      <c r="JMG356" s="2"/>
      <c r="JMH356" s="2"/>
      <c r="JMI356" s="2"/>
      <c r="JMJ356" s="2"/>
      <c r="JMK356" s="2"/>
      <c r="JML356" s="2"/>
      <c r="JMM356" s="2"/>
      <c r="JMN356" s="2"/>
      <c r="JMO356" s="2"/>
      <c r="JMP356" s="2"/>
      <c r="JMQ356" s="2"/>
      <c r="JMR356" s="2"/>
      <c r="JMS356" s="2"/>
      <c r="JMT356" s="2"/>
      <c r="JMU356" s="2"/>
      <c r="JMV356" s="2"/>
      <c r="JMW356" s="2"/>
      <c r="JMX356" s="2"/>
      <c r="JMY356" s="2"/>
      <c r="JMZ356" s="2"/>
      <c r="JNA356" s="2"/>
      <c r="JNB356" s="2"/>
      <c r="JNC356" s="2"/>
      <c r="JND356" s="2"/>
      <c r="JNE356" s="2"/>
      <c r="JNF356" s="2"/>
      <c r="JNG356" s="2"/>
      <c r="JNH356" s="2"/>
      <c r="JNI356" s="2"/>
      <c r="JNJ356" s="2"/>
      <c r="JNK356" s="2"/>
      <c r="JNL356" s="2"/>
      <c r="JNM356" s="2"/>
      <c r="JNN356" s="2"/>
      <c r="JNO356" s="2"/>
      <c r="JNP356" s="2"/>
      <c r="JNQ356" s="2"/>
      <c r="JNR356" s="2"/>
      <c r="JNS356" s="2"/>
      <c r="JNT356" s="2"/>
      <c r="JNU356" s="2"/>
      <c r="JNV356" s="2"/>
      <c r="JNW356" s="2"/>
      <c r="JNX356" s="2"/>
      <c r="JNY356" s="2"/>
      <c r="JNZ356" s="2"/>
      <c r="JOA356" s="2"/>
      <c r="JOB356" s="2"/>
      <c r="JOC356" s="2"/>
      <c r="JOD356" s="2"/>
      <c r="JOE356" s="2"/>
      <c r="JOF356" s="2"/>
      <c r="JOG356" s="2"/>
      <c r="JOH356" s="2"/>
      <c r="JOI356" s="2"/>
      <c r="JOJ356" s="2"/>
      <c r="JOK356" s="2"/>
      <c r="JOL356" s="2"/>
      <c r="JOM356" s="2"/>
      <c r="JON356" s="2"/>
      <c r="JOO356" s="2"/>
      <c r="JOP356" s="2"/>
      <c r="JOQ356" s="2"/>
      <c r="JOR356" s="2"/>
      <c r="JOS356" s="2"/>
      <c r="JOT356" s="2"/>
      <c r="JOU356" s="2"/>
      <c r="JOV356" s="2"/>
      <c r="JOW356" s="2"/>
      <c r="JOX356" s="2"/>
      <c r="JOY356" s="2"/>
      <c r="JOZ356" s="2"/>
      <c r="JPA356" s="2"/>
      <c r="JPB356" s="2"/>
      <c r="JPC356" s="2"/>
      <c r="JPD356" s="2"/>
      <c r="JPE356" s="2"/>
      <c r="JPF356" s="2"/>
      <c r="JPG356" s="2"/>
      <c r="JPH356" s="2"/>
      <c r="JPI356" s="2"/>
      <c r="JPJ356" s="2"/>
      <c r="JPK356" s="2"/>
      <c r="JPL356" s="2"/>
      <c r="JPM356" s="2"/>
      <c r="JPN356" s="2"/>
      <c r="JPO356" s="2"/>
      <c r="JPP356" s="2"/>
      <c r="JPQ356" s="2"/>
      <c r="JPR356" s="2"/>
      <c r="JPS356" s="2"/>
      <c r="JPT356" s="2"/>
      <c r="JPU356" s="2"/>
      <c r="JPV356" s="2"/>
      <c r="JPW356" s="2"/>
      <c r="JPX356" s="2"/>
      <c r="JPY356" s="2"/>
      <c r="JPZ356" s="2"/>
      <c r="JQA356" s="2"/>
      <c r="JQB356" s="2"/>
      <c r="JQC356" s="2"/>
      <c r="JQD356" s="2"/>
      <c r="JQE356" s="2"/>
      <c r="JQF356" s="2"/>
      <c r="JQG356" s="2"/>
      <c r="JQH356" s="2"/>
      <c r="JQI356" s="2"/>
      <c r="JQJ356" s="2"/>
      <c r="JQK356" s="2"/>
      <c r="JQL356" s="2"/>
      <c r="JQM356" s="2"/>
      <c r="JQN356" s="2"/>
      <c r="JQO356" s="2"/>
      <c r="JQP356" s="2"/>
      <c r="JQQ356" s="2"/>
      <c r="JQR356" s="2"/>
      <c r="JQS356" s="2"/>
      <c r="JQT356" s="2"/>
      <c r="JQU356" s="2"/>
      <c r="JQV356" s="2"/>
      <c r="JQW356" s="2"/>
      <c r="JQX356" s="2"/>
      <c r="JQY356" s="2"/>
      <c r="JQZ356" s="2"/>
      <c r="JRA356" s="2"/>
      <c r="JRB356" s="2"/>
      <c r="JRC356" s="2"/>
      <c r="JRD356" s="2"/>
      <c r="JRE356" s="2"/>
      <c r="JRF356" s="2"/>
      <c r="JRG356" s="2"/>
      <c r="JRH356" s="2"/>
      <c r="JRI356" s="2"/>
      <c r="JRJ356" s="2"/>
      <c r="JRK356" s="2"/>
      <c r="JRL356" s="2"/>
      <c r="JRM356" s="2"/>
      <c r="JRN356" s="2"/>
      <c r="JRO356" s="2"/>
      <c r="JRP356" s="2"/>
      <c r="JRQ356" s="2"/>
      <c r="JRR356" s="2"/>
      <c r="JRS356" s="2"/>
      <c r="JRT356" s="2"/>
      <c r="JRU356" s="2"/>
      <c r="JRV356" s="2"/>
      <c r="JRW356" s="2"/>
      <c r="JRX356" s="2"/>
      <c r="JRY356" s="2"/>
      <c r="JRZ356" s="2"/>
      <c r="JSA356" s="2"/>
      <c r="JSB356" s="2"/>
      <c r="JSC356" s="2"/>
      <c r="JSD356" s="2"/>
      <c r="JSE356" s="2"/>
      <c r="JSF356" s="2"/>
      <c r="JSG356" s="2"/>
      <c r="JSH356" s="2"/>
      <c r="JSI356" s="2"/>
      <c r="JSJ356" s="2"/>
      <c r="JSK356" s="2"/>
      <c r="JSL356" s="2"/>
      <c r="JSM356" s="2"/>
      <c r="JSN356" s="2"/>
      <c r="JSO356" s="2"/>
      <c r="JSP356" s="2"/>
      <c r="JSQ356" s="2"/>
      <c r="JSR356" s="2"/>
      <c r="JSS356" s="2"/>
      <c r="JST356" s="2"/>
      <c r="JSU356" s="2"/>
      <c r="JSV356" s="2"/>
      <c r="JSW356" s="2"/>
      <c r="JSX356" s="2"/>
      <c r="JSY356" s="2"/>
      <c r="JSZ356" s="2"/>
      <c r="JTA356" s="2"/>
      <c r="JTB356" s="2"/>
      <c r="JTC356" s="2"/>
      <c r="JTD356" s="2"/>
      <c r="JTE356" s="2"/>
      <c r="JTF356" s="2"/>
      <c r="JTG356" s="2"/>
      <c r="JTH356" s="2"/>
      <c r="JTI356" s="2"/>
      <c r="JTJ356" s="2"/>
      <c r="JTK356" s="2"/>
      <c r="JTL356" s="2"/>
      <c r="JTM356" s="2"/>
      <c r="JTN356" s="2"/>
      <c r="JTO356" s="2"/>
      <c r="JTP356" s="2"/>
      <c r="JTQ356" s="2"/>
      <c r="JTR356" s="2"/>
      <c r="JTS356" s="2"/>
      <c r="JTT356" s="2"/>
      <c r="JTU356" s="2"/>
      <c r="JTV356" s="2"/>
      <c r="JTW356" s="2"/>
      <c r="JTX356" s="2"/>
      <c r="JTY356" s="2"/>
      <c r="JTZ356" s="2"/>
      <c r="JUA356" s="2"/>
      <c r="JUB356" s="2"/>
      <c r="JUC356" s="2"/>
      <c r="JUD356" s="2"/>
      <c r="JUE356" s="2"/>
      <c r="JUF356" s="2"/>
      <c r="JUG356" s="2"/>
      <c r="JUH356" s="2"/>
      <c r="JUI356" s="2"/>
      <c r="JUJ356" s="2"/>
      <c r="JUK356" s="2"/>
      <c r="JUL356" s="2"/>
      <c r="JUM356" s="2"/>
      <c r="JUN356" s="2"/>
      <c r="JUO356" s="2"/>
      <c r="JUP356" s="2"/>
      <c r="JUQ356" s="2"/>
      <c r="JUR356" s="2"/>
      <c r="JUS356" s="2"/>
      <c r="JUT356" s="2"/>
      <c r="JUU356" s="2"/>
      <c r="JUV356" s="2"/>
      <c r="JUW356" s="2"/>
      <c r="JUX356" s="2"/>
      <c r="JUY356" s="2"/>
      <c r="JUZ356" s="2"/>
      <c r="JVA356" s="2"/>
      <c r="JVB356" s="2"/>
      <c r="JVC356" s="2"/>
      <c r="JVD356" s="2"/>
      <c r="JVE356" s="2"/>
      <c r="JVF356" s="2"/>
      <c r="JVG356" s="2"/>
      <c r="JVH356" s="2"/>
      <c r="JVI356" s="2"/>
      <c r="JVJ356" s="2"/>
      <c r="JVK356" s="2"/>
      <c r="JVL356" s="2"/>
      <c r="JVM356" s="2"/>
      <c r="JVN356" s="2"/>
      <c r="JVO356" s="2"/>
      <c r="JVP356" s="2"/>
      <c r="JVQ356" s="2"/>
      <c r="JVR356" s="2"/>
      <c r="JVS356" s="2"/>
      <c r="JVT356" s="2"/>
      <c r="JVU356" s="2"/>
      <c r="JVV356" s="2"/>
      <c r="JVW356" s="2"/>
      <c r="JVX356" s="2"/>
      <c r="JVY356" s="2"/>
      <c r="JVZ356" s="2"/>
      <c r="JWA356" s="2"/>
      <c r="JWB356" s="2"/>
      <c r="JWC356" s="2"/>
      <c r="JWD356" s="2"/>
      <c r="JWE356" s="2"/>
      <c r="JWF356" s="2"/>
      <c r="JWG356" s="2"/>
      <c r="JWH356" s="2"/>
      <c r="JWI356" s="2"/>
      <c r="JWJ356" s="2"/>
      <c r="JWK356" s="2"/>
      <c r="JWL356" s="2"/>
      <c r="JWM356" s="2"/>
      <c r="JWN356" s="2"/>
      <c r="JWO356" s="2"/>
      <c r="JWP356" s="2"/>
      <c r="JWQ356" s="2"/>
      <c r="JWR356" s="2"/>
      <c r="JWS356" s="2"/>
      <c r="JWT356" s="2"/>
      <c r="JWU356" s="2"/>
      <c r="JWV356" s="2"/>
      <c r="JWW356" s="2"/>
      <c r="JWX356" s="2"/>
      <c r="JWY356" s="2"/>
      <c r="JWZ356" s="2"/>
      <c r="JXA356" s="2"/>
      <c r="JXB356" s="2"/>
      <c r="JXC356" s="2"/>
      <c r="JXD356" s="2"/>
      <c r="JXE356" s="2"/>
      <c r="JXF356" s="2"/>
      <c r="JXG356" s="2"/>
      <c r="JXH356" s="2"/>
      <c r="JXI356" s="2"/>
      <c r="JXJ356" s="2"/>
      <c r="JXK356" s="2"/>
      <c r="JXL356" s="2"/>
      <c r="JXM356" s="2"/>
      <c r="JXN356" s="2"/>
      <c r="JXO356" s="2"/>
      <c r="JXP356" s="2"/>
      <c r="JXQ356" s="2"/>
      <c r="JXR356" s="2"/>
      <c r="JXS356" s="2"/>
      <c r="JXT356" s="2"/>
      <c r="JXU356" s="2"/>
      <c r="JXV356" s="2"/>
      <c r="JXW356" s="2"/>
      <c r="JXX356" s="2"/>
      <c r="JXY356" s="2"/>
      <c r="JXZ356" s="2"/>
      <c r="JYA356" s="2"/>
      <c r="JYB356" s="2"/>
      <c r="JYC356" s="2"/>
      <c r="JYD356" s="2"/>
      <c r="JYE356" s="2"/>
      <c r="JYF356" s="2"/>
      <c r="JYG356" s="2"/>
      <c r="JYH356" s="2"/>
      <c r="JYI356" s="2"/>
      <c r="JYJ356" s="2"/>
      <c r="JYK356" s="2"/>
      <c r="JYL356" s="2"/>
      <c r="JYM356" s="2"/>
      <c r="JYN356" s="2"/>
      <c r="JYO356" s="2"/>
      <c r="JYP356" s="2"/>
      <c r="JYQ356" s="2"/>
      <c r="JYR356" s="2"/>
      <c r="JYS356" s="2"/>
      <c r="JYT356" s="2"/>
      <c r="JYU356" s="2"/>
      <c r="JYV356" s="2"/>
      <c r="JYW356" s="2"/>
      <c r="JYX356" s="2"/>
      <c r="JYY356" s="2"/>
      <c r="JYZ356" s="2"/>
      <c r="JZA356" s="2"/>
      <c r="JZB356" s="2"/>
      <c r="JZC356" s="2"/>
      <c r="JZD356" s="2"/>
      <c r="JZE356" s="2"/>
      <c r="JZF356" s="2"/>
      <c r="JZG356" s="2"/>
      <c r="JZH356" s="2"/>
      <c r="JZI356" s="2"/>
      <c r="JZJ356" s="2"/>
      <c r="JZK356" s="2"/>
      <c r="JZL356" s="2"/>
      <c r="JZM356" s="2"/>
      <c r="JZN356" s="2"/>
      <c r="JZO356" s="2"/>
      <c r="JZP356" s="2"/>
      <c r="JZQ356" s="2"/>
      <c r="JZR356" s="2"/>
      <c r="JZS356" s="2"/>
      <c r="JZT356" s="2"/>
      <c r="JZU356" s="2"/>
      <c r="JZV356" s="2"/>
      <c r="JZW356" s="2"/>
      <c r="JZX356" s="2"/>
      <c r="JZY356" s="2"/>
      <c r="JZZ356" s="2"/>
      <c r="KAA356" s="2"/>
      <c r="KAB356" s="2"/>
      <c r="KAC356" s="2"/>
      <c r="KAD356" s="2"/>
      <c r="KAE356" s="2"/>
      <c r="KAF356" s="2"/>
      <c r="KAG356" s="2"/>
      <c r="KAH356" s="2"/>
      <c r="KAI356" s="2"/>
      <c r="KAJ356" s="2"/>
      <c r="KAK356" s="2"/>
      <c r="KAL356" s="2"/>
      <c r="KAM356" s="2"/>
      <c r="KAN356" s="2"/>
      <c r="KAO356" s="2"/>
      <c r="KAP356" s="2"/>
      <c r="KAQ356" s="2"/>
      <c r="KAR356" s="2"/>
      <c r="KAS356" s="2"/>
      <c r="KAT356" s="2"/>
      <c r="KAU356" s="2"/>
      <c r="KAV356" s="2"/>
      <c r="KAW356" s="2"/>
      <c r="KAX356" s="2"/>
      <c r="KAY356" s="2"/>
      <c r="KAZ356" s="2"/>
      <c r="KBA356" s="2"/>
      <c r="KBB356" s="2"/>
      <c r="KBC356" s="2"/>
      <c r="KBD356" s="2"/>
      <c r="KBE356" s="2"/>
      <c r="KBF356" s="2"/>
      <c r="KBG356" s="2"/>
      <c r="KBH356" s="2"/>
      <c r="KBI356" s="2"/>
      <c r="KBJ356" s="2"/>
      <c r="KBK356" s="2"/>
      <c r="KBL356" s="2"/>
      <c r="KBM356" s="2"/>
      <c r="KBN356" s="2"/>
      <c r="KBO356" s="2"/>
      <c r="KBP356" s="2"/>
      <c r="KBQ356" s="2"/>
      <c r="KBR356" s="2"/>
      <c r="KBS356" s="2"/>
      <c r="KBT356" s="2"/>
      <c r="KBU356" s="2"/>
      <c r="KBV356" s="2"/>
      <c r="KBW356" s="2"/>
      <c r="KBX356" s="2"/>
      <c r="KBY356" s="2"/>
      <c r="KBZ356" s="2"/>
      <c r="KCA356" s="2"/>
      <c r="KCB356" s="2"/>
      <c r="KCC356" s="2"/>
      <c r="KCD356" s="2"/>
      <c r="KCE356" s="2"/>
      <c r="KCF356" s="2"/>
      <c r="KCG356" s="2"/>
      <c r="KCH356" s="2"/>
      <c r="KCI356" s="2"/>
      <c r="KCJ356" s="2"/>
      <c r="KCK356" s="2"/>
      <c r="KCL356" s="2"/>
      <c r="KCM356" s="2"/>
      <c r="KCN356" s="2"/>
      <c r="KCO356" s="2"/>
      <c r="KCP356" s="2"/>
      <c r="KCQ356" s="2"/>
      <c r="KCR356" s="2"/>
      <c r="KCS356" s="2"/>
      <c r="KCT356" s="2"/>
      <c r="KCU356" s="2"/>
      <c r="KCV356" s="2"/>
      <c r="KCW356" s="2"/>
      <c r="KCX356" s="2"/>
      <c r="KCY356" s="2"/>
      <c r="KCZ356" s="2"/>
      <c r="KDA356" s="2"/>
      <c r="KDB356" s="2"/>
      <c r="KDC356" s="2"/>
      <c r="KDD356" s="2"/>
      <c r="KDE356" s="2"/>
      <c r="KDF356" s="2"/>
      <c r="KDG356" s="2"/>
      <c r="KDH356" s="2"/>
      <c r="KDI356" s="2"/>
      <c r="KDJ356" s="2"/>
      <c r="KDK356" s="2"/>
      <c r="KDL356" s="2"/>
      <c r="KDM356" s="2"/>
      <c r="KDN356" s="2"/>
      <c r="KDO356" s="2"/>
      <c r="KDP356" s="2"/>
      <c r="KDQ356" s="2"/>
      <c r="KDR356" s="2"/>
      <c r="KDS356" s="2"/>
      <c r="KDT356" s="2"/>
      <c r="KDU356" s="2"/>
      <c r="KDV356" s="2"/>
      <c r="KDW356" s="2"/>
      <c r="KDX356" s="2"/>
      <c r="KDY356" s="2"/>
      <c r="KDZ356" s="2"/>
      <c r="KEA356" s="2"/>
      <c r="KEB356" s="2"/>
      <c r="KEC356" s="2"/>
      <c r="KED356" s="2"/>
      <c r="KEE356" s="2"/>
      <c r="KEF356" s="2"/>
      <c r="KEG356" s="2"/>
      <c r="KEH356" s="2"/>
      <c r="KEI356" s="2"/>
      <c r="KEJ356" s="2"/>
      <c r="KEK356" s="2"/>
      <c r="KEL356" s="2"/>
      <c r="KEM356" s="2"/>
      <c r="KEN356" s="2"/>
      <c r="KEO356" s="2"/>
      <c r="KEP356" s="2"/>
      <c r="KEQ356" s="2"/>
      <c r="KER356" s="2"/>
      <c r="KES356" s="2"/>
      <c r="KET356" s="2"/>
      <c r="KEU356" s="2"/>
      <c r="KEV356" s="2"/>
      <c r="KEW356" s="2"/>
      <c r="KEX356" s="2"/>
      <c r="KEY356" s="2"/>
      <c r="KEZ356" s="2"/>
      <c r="KFA356" s="2"/>
      <c r="KFB356" s="2"/>
      <c r="KFC356" s="2"/>
      <c r="KFD356" s="2"/>
      <c r="KFE356" s="2"/>
      <c r="KFF356" s="2"/>
      <c r="KFG356" s="2"/>
      <c r="KFH356" s="2"/>
      <c r="KFI356" s="2"/>
      <c r="KFJ356" s="2"/>
      <c r="KFK356" s="2"/>
      <c r="KFL356" s="2"/>
      <c r="KFM356" s="2"/>
      <c r="KFN356" s="2"/>
      <c r="KFO356" s="2"/>
      <c r="KFP356" s="2"/>
      <c r="KFQ356" s="2"/>
      <c r="KFR356" s="2"/>
      <c r="KFS356" s="2"/>
      <c r="KFT356" s="2"/>
      <c r="KFU356" s="2"/>
      <c r="KFV356" s="2"/>
      <c r="KFW356" s="2"/>
      <c r="KFX356" s="2"/>
      <c r="KFY356" s="2"/>
      <c r="KFZ356" s="2"/>
      <c r="KGA356" s="2"/>
      <c r="KGB356" s="2"/>
      <c r="KGC356" s="2"/>
      <c r="KGD356" s="2"/>
      <c r="KGE356" s="2"/>
      <c r="KGF356" s="2"/>
      <c r="KGG356" s="2"/>
      <c r="KGH356" s="2"/>
      <c r="KGI356" s="2"/>
      <c r="KGJ356" s="2"/>
      <c r="KGK356" s="2"/>
      <c r="KGL356" s="2"/>
      <c r="KGM356" s="2"/>
      <c r="KGN356" s="2"/>
      <c r="KGO356" s="2"/>
      <c r="KGP356" s="2"/>
      <c r="KGQ356" s="2"/>
      <c r="KGR356" s="2"/>
      <c r="KGS356" s="2"/>
      <c r="KGT356" s="2"/>
      <c r="KGU356" s="2"/>
      <c r="KGV356" s="2"/>
      <c r="KGW356" s="2"/>
      <c r="KGX356" s="2"/>
      <c r="KGY356" s="2"/>
      <c r="KGZ356" s="2"/>
      <c r="KHA356" s="2"/>
      <c r="KHB356" s="2"/>
      <c r="KHC356" s="2"/>
      <c r="KHD356" s="2"/>
      <c r="KHE356" s="2"/>
      <c r="KHF356" s="2"/>
      <c r="KHG356" s="2"/>
      <c r="KHH356" s="2"/>
      <c r="KHI356" s="2"/>
      <c r="KHJ356" s="2"/>
      <c r="KHK356" s="2"/>
      <c r="KHL356" s="2"/>
      <c r="KHM356" s="2"/>
      <c r="KHN356" s="2"/>
      <c r="KHO356" s="2"/>
      <c r="KHP356" s="2"/>
      <c r="KHQ356" s="2"/>
      <c r="KHR356" s="2"/>
      <c r="KHS356" s="2"/>
      <c r="KHT356" s="2"/>
      <c r="KHU356" s="2"/>
      <c r="KHV356" s="2"/>
      <c r="KHW356" s="2"/>
      <c r="KHX356" s="2"/>
      <c r="KHY356" s="2"/>
      <c r="KHZ356" s="2"/>
      <c r="KIA356" s="2"/>
      <c r="KIB356" s="2"/>
      <c r="KIC356" s="2"/>
      <c r="KID356" s="2"/>
      <c r="KIE356" s="2"/>
      <c r="KIF356" s="2"/>
      <c r="KIG356" s="2"/>
      <c r="KIH356" s="2"/>
      <c r="KII356" s="2"/>
      <c r="KIJ356" s="2"/>
      <c r="KIK356" s="2"/>
      <c r="KIL356" s="2"/>
      <c r="KIM356" s="2"/>
      <c r="KIN356" s="2"/>
      <c r="KIO356" s="2"/>
      <c r="KIP356" s="2"/>
      <c r="KIQ356" s="2"/>
      <c r="KIR356" s="2"/>
      <c r="KIS356" s="2"/>
      <c r="KIT356" s="2"/>
      <c r="KIU356" s="2"/>
      <c r="KIV356" s="2"/>
      <c r="KIW356" s="2"/>
      <c r="KIX356" s="2"/>
      <c r="KIY356" s="2"/>
      <c r="KIZ356" s="2"/>
      <c r="KJA356" s="2"/>
      <c r="KJB356" s="2"/>
      <c r="KJC356" s="2"/>
      <c r="KJD356" s="2"/>
      <c r="KJE356" s="2"/>
      <c r="KJF356" s="2"/>
      <c r="KJG356" s="2"/>
      <c r="KJH356" s="2"/>
      <c r="KJI356" s="2"/>
      <c r="KJJ356" s="2"/>
      <c r="KJK356" s="2"/>
      <c r="KJL356" s="2"/>
      <c r="KJM356" s="2"/>
      <c r="KJN356" s="2"/>
      <c r="KJO356" s="2"/>
      <c r="KJP356" s="2"/>
      <c r="KJQ356" s="2"/>
      <c r="KJR356" s="2"/>
      <c r="KJS356" s="2"/>
      <c r="KJT356" s="2"/>
      <c r="KJU356" s="2"/>
      <c r="KJV356" s="2"/>
      <c r="KJW356" s="2"/>
      <c r="KJX356" s="2"/>
      <c r="KJY356" s="2"/>
      <c r="KJZ356" s="2"/>
      <c r="KKA356" s="2"/>
      <c r="KKB356" s="2"/>
      <c r="KKC356" s="2"/>
      <c r="KKD356" s="2"/>
      <c r="KKE356" s="2"/>
      <c r="KKF356" s="2"/>
      <c r="KKG356" s="2"/>
      <c r="KKH356" s="2"/>
      <c r="KKI356" s="2"/>
      <c r="KKJ356" s="2"/>
      <c r="KKK356" s="2"/>
      <c r="KKL356" s="2"/>
      <c r="KKM356" s="2"/>
      <c r="KKN356" s="2"/>
      <c r="KKO356" s="2"/>
      <c r="KKP356" s="2"/>
      <c r="KKQ356" s="2"/>
      <c r="KKR356" s="2"/>
      <c r="KKS356" s="2"/>
      <c r="KKT356" s="2"/>
      <c r="KKU356" s="2"/>
      <c r="KKV356" s="2"/>
      <c r="KKW356" s="2"/>
      <c r="KKX356" s="2"/>
      <c r="KKY356" s="2"/>
      <c r="KKZ356" s="2"/>
      <c r="KLA356" s="2"/>
      <c r="KLB356" s="2"/>
      <c r="KLC356" s="2"/>
      <c r="KLD356" s="2"/>
      <c r="KLE356" s="2"/>
      <c r="KLF356" s="2"/>
      <c r="KLG356" s="2"/>
      <c r="KLH356" s="2"/>
      <c r="KLI356" s="2"/>
      <c r="KLJ356" s="2"/>
      <c r="KLK356" s="2"/>
      <c r="KLL356" s="2"/>
      <c r="KLM356" s="2"/>
      <c r="KLN356" s="2"/>
      <c r="KLO356" s="2"/>
      <c r="KLP356" s="2"/>
      <c r="KLQ356" s="2"/>
      <c r="KLR356" s="2"/>
      <c r="KLS356" s="2"/>
      <c r="KLT356" s="2"/>
      <c r="KLU356" s="2"/>
      <c r="KLV356" s="2"/>
      <c r="KLW356" s="2"/>
      <c r="KLX356" s="2"/>
      <c r="KLY356" s="2"/>
      <c r="KLZ356" s="2"/>
      <c r="KMA356" s="2"/>
      <c r="KMB356" s="2"/>
      <c r="KMC356" s="2"/>
      <c r="KMD356" s="2"/>
      <c r="KME356" s="2"/>
      <c r="KMF356" s="2"/>
      <c r="KMG356" s="2"/>
      <c r="KMH356" s="2"/>
      <c r="KMI356" s="2"/>
      <c r="KMJ356" s="2"/>
      <c r="KMK356" s="2"/>
      <c r="KML356" s="2"/>
      <c r="KMM356" s="2"/>
      <c r="KMN356" s="2"/>
      <c r="KMO356" s="2"/>
      <c r="KMP356" s="2"/>
      <c r="KMQ356" s="2"/>
      <c r="KMR356" s="2"/>
      <c r="KMS356" s="2"/>
      <c r="KMT356" s="2"/>
      <c r="KMU356" s="2"/>
      <c r="KMV356" s="2"/>
      <c r="KMW356" s="2"/>
      <c r="KMX356" s="2"/>
      <c r="KMY356" s="2"/>
      <c r="KMZ356" s="2"/>
      <c r="KNA356" s="2"/>
      <c r="KNB356" s="2"/>
      <c r="KNC356" s="2"/>
      <c r="KND356" s="2"/>
      <c r="KNE356" s="2"/>
      <c r="KNF356" s="2"/>
      <c r="KNG356" s="2"/>
      <c r="KNH356" s="2"/>
      <c r="KNI356" s="2"/>
      <c r="KNJ356" s="2"/>
      <c r="KNK356" s="2"/>
      <c r="KNL356" s="2"/>
      <c r="KNM356" s="2"/>
      <c r="KNN356" s="2"/>
      <c r="KNO356" s="2"/>
      <c r="KNP356" s="2"/>
      <c r="KNQ356" s="2"/>
      <c r="KNR356" s="2"/>
      <c r="KNS356" s="2"/>
      <c r="KNT356" s="2"/>
      <c r="KNU356" s="2"/>
      <c r="KNV356" s="2"/>
      <c r="KNW356" s="2"/>
      <c r="KNX356" s="2"/>
      <c r="KNY356" s="2"/>
      <c r="KNZ356" s="2"/>
      <c r="KOA356" s="2"/>
      <c r="KOB356" s="2"/>
      <c r="KOC356" s="2"/>
      <c r="KOD356" s="2"/>
      <c r="KOE356" s="2"/>
      <c r="KOF356" s="2"/>
      <c r="KOG356" s="2"/>
      <c r="KOH356" s="2"/>
      <c r="KOI356" s="2"/>
      <c r="KOJ356" s="2"/>
      <c r="KOK356" s="2"/>
      <c r="KOL356" s="2"/>
      <c r="KOM356" s="2"/>
      <c r="KON356" s="2"/>
      <c r="KOO356" s="2"/>
      <c r="KOP356" s="2"/>
      <c r="KOQ356" s="2"/>
      <c r="KOR356" s="2"/>
      <c r="KOS356" s="2"/>
      <c r="KOT356" s="2"/>
      <c r="KOU356" s="2"/>
      <c r="KOV356" s="2"/>
      <c r="KOW356" s="2"/>
      <c r="KOX356" s="2"/>
      <c r="KOY356" s="2"/>
      <c r="KOZ356" s="2"/>
      <c r="KPA356" s="2"/>
      <c r="KPB356" s="2"/>
      <c r="KPC356" s="2"/>
      <c r="KPD356" s="2"/>
      <c r="KPE356" s="2"/>
      <c r="KPF356" s="2"/>
      <c r="KPG356" s="2"/>
      <c r="KPH356" s="2"/>
      <c r="KPI356" s="2"/>
      <c r="KPJ356" s="2"/>
      <c r="KPK356" s="2"/>
      <c r="KPL356" s="2"/>
      <c r="KPM356" s="2"/>
      <c r="KPN356" s="2"/>
      <c r="KPO356" s="2"/>
      <c r="KPP356" s="2"/>
      <c r="KPQ356" s="2"/>
      <c r="KPR356" s="2"/>
      <c r="KPS356" s="2"/>
      <c r="KPT356" s="2"/>
      <c r="KPU356" s="2"/>
      <c r="KPV356" s="2"/>
      <c r="KPW356" s="2"/>
      <c r="KPX356" s="2"/>
      <c r="KPY356" s="2"/>
      <c r="KPZ356" s="2"/>
      <c r="KQA356" s="2"/>
      <c r="KQB356" s="2"/>
      <c r="KQC356" s="2"/>
      <c r="KQD356" s="2"/>
      <c r="KQE356" s="2"/>
      <c r="KQF356" s="2"/>
      <c r="KQG356" s="2"/>
      <c r="KQH356" s="2"/>
      <c r="KQI356" s="2"/>
      <c r="KQJ356" s="2"/>
      <c r="KQK356" s="2"/>
      <c r="KQL356" s="2"/>
      <c r="KQM356" s="2"/>
      <c r="KQN356" s="2"/>
      <c r="KQO356" s="2"/>
      <c r="KQP356" s="2"/>
      <c r="KQQ356" s="2"/>
      <c r="KQR356" s="2"/>
      <c r="KQS356" s="2"/>
      <c r="KQT356" s="2"/>
      <c r="KQU356" s="2"/>
      <c r="KQV356" s="2"/>
      <c r="KQW356" s="2"/>
      <c r="KQX356" s="2"/>
      <c r="KQY356" s="2"/>
      <c r="KQZ356" s="2"/>
      <c r="KRA356" s="2"/>
      <c r="KRB356" s="2"/>
      <c r="KRC356" s="2"/>
      <c r="KRD356" s="2"/>
      <c r="KRE356" s="2"/>
      <c r="KRF356" s="2"/>
      <c r="KRG356" s="2"/>
      <c r="KRH356" s="2"/>
      <c r="KRI356" s="2"/>
      <c r="KRJ356" s="2"/>
      <c r="KRK356" s="2"/>
      <c r="KRL356" s="2"/>
      <c r="KRM356" s="2"/>
      <c r="KRN356" s="2"/>
      <c r="KRO356" s="2"/>
      <c r="KRP356" s="2"/>
      <c r="KRQ356" s="2"/>
      <c r="KRR356" s="2"/>
      <c r="KRS356" s="2"/>
      <c r="KRT356" s="2"/>
      <c r="KRU356" s="2"/>
      <c r="KRV356" s="2"/>
      <c r="KRW356" s="2"/>
      <c r="KRX356" s="2"/>
      <c r="KRY356" s="2"/>
      <c r="KRZ356" s="2"/>
      <c r="KSA356" s="2"/>
      <c r="KSB356" s="2"/>
      <c r="KSC356" s="2"/>
      <c r="KSD356" s="2"/>
      <c r="KSE356" s="2"/>
      <c r="KSF356" s="2"/>
      <c r="KSG356" s="2"/>
      <c r="KSH356" s="2"/>
      <c r="KSI356" s="2"/>
      <c r="KSJ356" s="2"/>
      <c r="KSK356" s="2"/>
      <c r="KSL356" s="2"/>
      <c r="KSM356" s="2"/>
      <c r="KSN356" s="2"/>
      <c r="KSO356" s="2"/>
      <c r="KSP356" s="2"/>
      <c r="KSQ356" s="2"/>
      <c r="KSR356" s="2"/>
      <c r="KSS356" s="2"/>
      <c r="KST356" s="2"/>
      <c r="KSU356" s="2"/>
      <c r="KSV356" s="2"/>
      <c r="KSW356" s="2"/>
      <c r="KSX356" s="2"/>
      <c r="KSY356" s="2"/>
      <c r="KSZ356" s="2"/>
      <c r="KTA356" s="2"/>
      <c r="KTB356" s="2"/>
      <c r="KTC356" s="2"/>
      <c r="KTD356" s="2"/>
      <c r="KTE356" s="2"/>
      <c r="KTF356" s="2"/>
      <c r="KTG356" s="2"/>
      <c r="KTH356" s="2"/>
      <c r="KTI356" s="2"/>
      <c r="KTJ356" s="2"/>
      <c r="KTK356" s="2"/>
      <c r="KTL356" s="2"/>
      <c r="KTM356" s="2"/>
      <c r="KTN356" s="2"/>
      <c r="KTO356" s="2"/>
      <c r="KTP356" s="2"/>
      <c r="KTQ356" s="2"/>
      <c r="KTR356" s="2"/>
      <c r="KTS356" s="2"/>
      <c r="KTT356" s="2"/>
      <c r="KTU356" s="2"/>
      <c r="KTV356" s="2"/>
      <c r="KTW356" s="2"/>
      <c r="KTX356" s="2"/>
      <c r="KTY356" s="2"/>
      <c r="KTZ356" s="2"/>
      <c r="KUA356" s="2"/>
      <c r="KUB356" s="2"/>
      <c r="KUC356" s="2"/>
      <c r="KUD356" s="2"/>
      <c r="KUE356" s="2"/>
      <c r="KUF356" s="2"/>
      <c r="KUG356" s="2"/>
      <c r="KUH356" s="2"/>
      <c r="KUI356" s="2"/>
      <c r="KUJ356" s="2"/>
      <c r="KUK356" s="2"/>
      <c r="KUL356" s="2"/>
      <c r="KUM356" s="2"/>
      <c r="KUN356" s="2"/>
      <c r="KUO356" s="2"/>
      <c r="KUP356" s="2"/>
      <c r="KUQ356" s="2"/>
      <c r="KUR356" s="2"/>
      <c r="KUS356" s="2"/>
      <c r="KUT356" s="2"/>
      <c r="KUU356" s="2"/>
      <c r="KUV356" s="2"/>
      <c r="KUW356" s="2"/>
      <c r="KUX356" s="2"/>
      <c r="KUY356" s="2"/>
      <c r="KUZ356" s="2"/>
      <c r="KVA356" s="2"/>
      <c r="KVB356" s="2"/>
      <c r="KVC356" s="2"/>
      <c r="KVD356" s="2"/>
      <c r="KVE356" s="2"/>
      <c r="KVF356" s="2"/>
      <c r="KVG356" s="2"/>
      <c r="KVH356" s="2"/>
      <c r="KVI356" s="2"/>
      <c r="KVJ356" s="2"/>
      <c r="KVK356" s="2"/>
      <c r="KVL356" s="2"/>
      <c r="KVM356" s="2"/>
      <c r="KVN356" s="2"/>
      <c r="KVO356" s="2"/>
      <c r="KVP356" s="2"/>
      <c r="KVQ356" s="2"/>
      <c r="KVR356" s="2"/>
      <c r="KVS356" s="2"/>
      <c r="KVT356" s="2"/>
      <c r="KVU356" s="2"/>
      <c r="KVV356" s="2"/>
      <c r="KVW356" s="2"/>
      <c r="KVX356" s="2"/>
      <c r="KVY356" s="2"/>
      <c r="KVZ356" s="2"/>
      <c r="KWA356" s="2"/>
      <c r="KWB356" s="2"/>
      <c r="KWC356" s="2"/>
      <c r="KWD356" s="2"/>
      <c r="KWE356" s="2"/>
      <c r="KWF356" s="2"/>
      <c r="KWG356" s="2"/>
      <c r="KWH356" s="2"/>
      <c r="KWI356" s="2"/>
      <c r="KWJ356" s="2"/>
      <c r="KWK356" s="2"/>
      <c r="KWL356" s="2"/>
      <c r="KWM356" s="2"/>
      <c r="KWN356" s="2"/>
      <c r="KWO356" s="2"/>
      <c r="KWP356" s="2"/>
      <c r="KWQ356" s="2"/>
      <c r="KWR356" s="2"/>
      <c r="KWS356" s="2"/>
      <c r="KWT356" s="2"/>
      <c r="KWU356" s="2"/>
      <c r="KWV356" s="2"/>
      <c r="KWW356" s="2"/>
      <c r="KWX356" s="2"/>
      <c r="KWY356" s="2"/>
      <c r="KWZ356" s="2"/>
      <c r="KXA356" s="2"/>
      <c r="KXB356" s="2"/>
      <c r="KXC356" s="2"/>
      <c r="KXD356" s="2"/>
      <c r="KXE356" s="2"/>
      <c r="KXF356" s="2"/>
      <c r="KXG356" s="2"/>
      <c r="KXH356" s="2"/>
      <c r="KXI356" s="2"/>
      <c r="KXJ356" s="2"/>
      <c r="KXK356" s="2"/>
      <c r="KXL356" s="2"/>
      <c r="KXM356" s="2"/>
      <c r="KXN356" s="2"/>
      <c r="KXO356" s="2"/>
      <c r="KXP356" s="2"/>
      <c r="KXQ356" s="2"/>
      <c r="KXR356" s="2"/>
      <c r="KXS356" s="2"/>
      <c r="KXT356" s="2"/>
      <c r="KXU356" s="2"/>
      <c r="KXV356" s="2"/>
      <c r="KXW356" s="2"/>
      <c r="KXX356" s="2"/>
      <c r="KXY356" s="2"/>
      <c r="KXZ356" s="2"/>
      <c r="KYA356" s="2"/>
      <c r="KYB356" s="2"/>
      <c r="KYC356" s="2"/>
      <c r="KYD356" s="2"/>
      <c r="KYE356" s="2"/>
      <c r="KYF356" s="2"/>
      <c r="KYG356" s="2"/>
      <c r="KYH356" s="2"/>
      <c r="KYI356" s="2"/>
      <c r="KYJ356" s="2"/>
      <c r="KYK356" s="2"/>
      <c r="KYL356" s="2"/>
      <c r="KYM356" s="2"/>
      <c r="KYN356" s="2"/>
      <c r="KYO356" s="2"/>
      <c r="KYP356" s="2"/>
      <c r="KYQ356" s="2"/>
      <c r="KYR356" s="2"/>
      <c r="KYS356" s="2"/>
      <c r="KYT356" s="2"/>
      <c r="KYU356" s="2"/>
      <c r="KYV356" s="2"/>
      <c r="KYW356" s="2"/>
      <c r="KYX356" s="2"/>
      <c r="KYY356" s="2"/>
      <c r="KYZ356" s="2"/>
      <c r="KZA356" s="2"/>
      <c r="KZB356" s="2"/>
      <c r="KZC356" s="2"/>
      <c r="KZD356" s="2"/>
      <c r="KZE356" s="2"/>
      <c r="KZF356" s="2"/>
      <c r="KZG356" s="2"/>
      <c r="KZH356" s="2"/>
      <c r="KZI356" s="2"/>
      <c r="KZJ356" s="2"/>
      <c r="KZK356" s="2"/>
      <c r="KZL356" s="2"/>
      <c r="KZM356" s="2"/>
      <c r="KZN356" s="2"/>
      <c r="KZO356" s="2"/>
      <c r="KZP356" s="2"/>
      <c r="KZQ356" s="2"/>
      <c r="KZR356" s="2"/>
      <c r="KZS356" s="2"/>
      <c r="KZT356" s="2"/>
      <c r="KZU356" s="2"/>
      <c r="KZV356" s="2"/>
      <c r="KZW356" s="2"/>
      <c r="KZX356" s="2"/>
      <c r="KZY356" s="2"/>
      <c r="KZZ356" s="2"/>
      <c r="LAA356" s="2"/>
      <c r="LAB356" s="2"/>
      <c r="LAC356" s="2"/>
      <c r="LAD356" s="2"/>
      <c r="LAE356" s="2"/>
      <c r="LAF356" s="2"/>
      <c r="LAG356" s="2"/>
      <c r="LAH356" s="2"/>
      <c r="LAI356" s="2"/>
      <c r="LAJ356" s="2"/>
      <c r="LAK356" s="2"/>
      <c r="LAL356" s="2"/>
      <c r="LAM356" s="2"/>
      <c r="LAN356" s="2"/>
      <c r="LAO356" s="2"/>
      <c r="LAP356" s="2"/>
      <c r="LAQ356" s="2"/>
      <c r="LAR356" s="2"/>
      <c r="LAS356" s="2"/>
      <c r="LAT356" s="2"/>
      <c r="LAU356" s="2"/>
      <c r="LAV356" s="2"/>
      <c r="LAW356" s="2"/>
      <c r="LAX356" s="2"/>
      <c r="LAY356" s="2"/>
      <c r="LAZ356" s="2"/>
      <c r="LBA356" s="2"/>
      <c r="LBB356" s="2"/>
      <c r="LBC356" s="2"/>
      <c r="LBD356" s="2"/>
      <c r="LBE356" s="2"/>
      <c r="LBF356" s="2"/>
      <c r="LBG356" s="2"/>
      <c r="LBH356" s="2"/>
      <c r="LBI356" s="2"/>
      <c r="LBJ356" s="2"/>
      <c r="LBK356" s="2"/>
      <c r="LBL356" s="2"/>
      <c r="LBM356" s="2"/>
      <c r="LBN356" s="2"/>
      <c r="LBO356" s="2"/>
      <c r="LBP356" s="2"/>
      <c r="LBQ356" s="2"/>
      <c r="LBR356" s="2"/>
      <c r="LBS356" s="2"/>
      <c r="LBT356" s="2"/>
      <c r="LBU356" s="2"/>
      <c r="LBV356" s="2"/>
      <c r="LBW356" s="2"/>
      <c r="LBX356" s="2"/>
      <c r="LBY356" s="2"/>
      <c r="LBZ356" s="2"/>
      <c r="LCA356" s="2"/>
      <c r="LCB356" s="2"/>
      <c r="LCC356" s="2"/>
      <c r="LCD356" s="2"/>
      <c r="LCE356" s="2"/>
      <c r="LCF356" s="2"/>
      <c r="LCG356" s="2"/>
      <c r="LCH356" s="2"/>
      <c r="LCI356" s="2"/>
      <c r="LCJ356" s="2"/>
      <c r="LCK356" s="2"/>
      <c r="LCL356" s="2"/>
      <c r="LCM356" s="2"/>
      <c r="LCN356" s="2"/>
      <c r="LCO356" s="2"/>
      <c r="LCP356" s="2"/>
      <c r="LCQ356" s="2"/>
      <c r="LCR356" s="2"/>
      <c r="LCS356" s="2"/>
      <c r="LCT356" s="2"/>
      <c r="LCU356" s="2"/>
      <c r="LCV356" s="2"/>
      <c r="LCW356" s="2"/>
      <c r="LCX356" s="2"/>
      <c r="LCY356" s="2"/>
      <c r="LCZ356" s="2"/>
      <c r="LDA356" s="2"/>
      <c r="LDB356" s="2"/>
      <c r="LDC356" s="2"/>
      <c r="LDD356" s="2"/>
      <c r="LDE356" s="2"/>
      <c r="LDF356" s="2"/>
      <c r="LDG356" s="2"/>
      <c r="LDH356" s="2"/>
      <c r="LDI356" s="2"/>
      <c r="LDJ356" s="2"/>
      <c r="LDK356" s="2"/>
      <c r="LDL356" s="2"/>
      <c r="LDM356" s="2"/>
      <c r="LDN356" s="2"/>
      <c r="LDO356" s="2"/>
      <c r="LDP356" s="2"/>
      <c r="LDQ356" s="2"/>
      <c r="LDR356" s="2"/>
      <c r="LDS356" s="2"/>
      <c r="LDT356" s="2"/>
      <c r="LDU356" s="2"/>
      <c r="LDV356" s="2"/>
      <c r="LDW356" s="2"/>
      <c r="LDX356" s="2"/>
      <c r="LDY356" s="2"/>
      <c r="LDZ356" s="2"/>
      <c r="LEA356" s="2"/>
      <c r="LEB356" s="2"/>
      <c r="LEC356" s="2"/>
      <c r="LED356" s="2"/>
      <c r="LEE356" s="2"/>
      <c r="LEF356" s="2"/>
      <c r="LEG356" s="2"/>
      <c r="LEH356" s="2"/>
      <c r="LEI356" s="2"/>
      <c r="LEJ356" s="2"/>
      <c r="LEK356" s="2"/>
      <c r="LEL356" s="2"/>
      <c r="LEM356" s="2"/>
      <c r="LEN356" s="2"/>
      <c r="LEO356" s="2"/>
      <c r="LEP356" s="2"/>
      <c r="LEQ356" s="2"/>
      <c r="LER356" s="2"/>
      <c r="LES356" s="2"/>
      <c r="LET356" s="2"/>
      <c r="LEU356" s="2"/>
      <c r="LEV356" s="2"/>
      <c r="LEW356" s="2"/>
      <c r="LEX356" s="2"/>
      <c r="LEY356" s="2"/>
      <c r="LEZ356" s="2"/>
      <c r="LFA356" s="2"/>
      <c r="LFB356" s="2"/>
      <c r="LFC356" s="2"/>
      <c r="LFD356" s="2"/>
      <c r="LFE356" s="2"/>
      <c r="LFF356" s="2"/>
      <c r="LFG356" s="2"/>
      <c r="LFH356" s="2"/>
      <c r="LFI356" s="2"/>
      <c r="LFJ356" s="2"/>
      <c r="LFK356" s="2"/>
      <c r="LFL356" s="2"/>
      <c r="LFM356" s="2"/>
      <c r="LFN356" s="2"/>
      <c r="LFO356" s="2"/>
      <c r="LFP356" s="2"/>
      <c r="LFQ356" s="2"/>
      <c r="LFR356" s="2"/>
      <c r="LFS356" s="2"/>
      <c r="LFT356" s="2"/>
      <c r="LFU356" s="2"/>
      <c r="LFV356" s="2"/>
      <c r="LFW356" s="2"/>
      <c r="LFX356" s="2"/>
      <c r="LFY356" s="2"/>
      <c r="LFZ356" s="2"/>
      <c r="LGA356" s="2"/>
      <c r="LGB356" s="2"/>
      <c r="LGC356" s="2"/>
      <c r="LGD356" s="2"/>
      <c r="LGE356" s="2"/>
      <c r="LGF356" s="2"/>
      <c r="LGG356" s="2"/>
      <c r="LGH356" s="2"/>
      <c r="LGI356" s="2"/>
      <c r="LGJ356" s="2"/>
      <c r="LGK356" s="2"/>
      <c r="LGL356" s="2"/>
      <c r="LGM356" s="2"/>
      <c r="LGN356" s="2"/>
      <c r="LGO356" s="2"/>
      <c r="LGP356" s="2"/>
      <c r="LGQ356" s="2"/>
      <c r="LGR356" s="2"/>
      <c r="LGS356" s="2"/>
      <c r="LGT356" s="2"/>
      <c r="LGU356" s="2"/>
      <c r="LGV356" s="2"/>
      <c r="LGW356" s="2"/>
      <c r="LGX356" s="2"/>
      <c r="LGY356" s="2"/>
      <c r="LGZ356" s="2"/>
      <c r="LHA356" s="2"/>
      <c r="LHB356" s="2"/>
      <c r="LHC356" s="2"/>
      <c r="LHD356" s="2"/>
      <c r="LHE356" s="2"/>
      <c r="LHF356" s="2"/>
      <c r="LHG356" s="2"/>
      <c r="LHH356" s="2"/>
      <c r="LHI356" s="2"/>
      <c r="LHJ356" s="2"/>
      <c r="LHK356" s="2"/>
      <c r="LHL356" s="2"/>
      <c r="LHM356" s="2"/>
      <c r="LHN356" s="2"/>
      <c r="LHO356" s="2"/>
      <c r="LHP356" s="2"/>
      <c r="LHQ356" s="2"/>
      <c r="LHR356" s="2"/>
      <c r="LHS356" s="2"/>
      <c r="LHT356" s="2"/>
      <c r="LHU356" s="2"/>
      <c r="LHV356" s="2"/>
      <c r="LHW356" s="2"/>
      <c r="LHX356" s="2"/>
      <c r="LHY356" s="2"/>
      <c r="LHZ356" s="2"/>
      <c r="LIA356" s="2"/>
      <c r="LIB356" s="2"/>
      <c r="LIC356" s="2"/>
      <c r="LID356" s="2"/>
      <c r="LIE356" s="2"/>
      <c r="LIF356" s="2"/>
      <c r="LIG356" s="2"/>
      <c r="LIH356" s="2"/>
      <c r="LII356" s="2"/>
      <c r="LIJ356" s="2"/>
      <c r="LIK356" s="2"/>
      <c r="LIL356" s="2"/>
      <c r="LIM356" s="2"/>
      <c r="LIN356" s="2"/>
      <c r="LIO356" s="2"/>
      <c r="LIP356" s="2"/>
      <c r="LIQ356" s="2"/>
      <c r="LIR356" s="2"/>
      <c r="LIS356" s="2"/>
      <c r="LIT356" s="2"/>
      <c r="LIU356" s="2"/>
      <c r="LIV356" s="2"/>
      <c r="LIW356" s="2"/>
      <c r="LIX356" s="2"/>
      <c r="LIY356" s="2"/>
      <c r="LIZ356" s="2"/>
      <c r="LJA356" s="2"/>
      <c r="LJB356" s="2"/>
      <c r="LJC356" s="2"/>
      <c r="LJD356" s="2"/>
      <c r="LJE356" s="2"/>
      <c r="LJF356" s="2"/>
      <c r="LJG356" s="2"/>
      <c r="LJH356" s="2"/>
      <c r="LJI356" s="2"/>
      <c r="LJJ356" s="2"/>
      <c r="LJK356" s="2"/>
      <c r="LJL356" s="2"/>
      <c r="LJM356" s="2"/>
      <c r="LJN356" s="2"/>
      <c r="LJO356" s="2"/>
      <c r="LJP356" s="2"/>
      <c r="LJQ356" s="2"/>
      <c r="LJR356" s="2"/>
      <c r="LJS356" s="2"/>
      <c r="LJT356" s="2"/>
      <c r="LJU356" s="2"/>
      <c r="LJV356" s="2"/>
      <c r="LJW356" s="2"/>
      <c r="LJX356" s="2"/>
      <c r="LJY356" s="2"/>
      <c r="LJZ356" s="2"/>
      <c r="LKA356" s="2"/>
      <c r="LKB356" s="2"/>
      <c r="LKC356" s="2"/>
      <c r="LKD356" s="2"/>
      <c r="LKE356" s="2"/>
      <c r="LKF356" s="2"/>
      <c r="LKG356" s="2"/>
      <c r="LKH356" s="2"/>
      <c r="LKI356" s="2"/>
      <c r="LKJ356" s="2"/>
      <c r="LKK356" s="2"/>
      <c r="LKL356" s="2"/>
      <c r="LKM356" s="2"/>
      <c r="LKN356" s="2"/>
      <c r="LKO356" s="2"/>
      <c r="LKP356" s="2"/>
      <c r="LKQ356" s="2"/>
      <c r="LKR356" s="2"/>
      <c r="LKS356" s="2"/>
      <c r="LKT356" s="2"/>
      <c r="LKU356" s="2"/>
      <c r="LKV356" s="2"/>
      <c r="LKW356" s="2"/>
      <c r="LKX356" s="2"/>
      <c r="LKY356" s="2"/>
      <c r="LKZ356" s="2"/>
      <c r="LLA356" s="2"/>
      <c r="LLB356" s="2"/>
      <c r="LLC356" s="2"/>
      <c r="LLD356" s="2"/>
      <c r="LLE356" s="2"/>
      <c r="LLF356" s="2"/>
      <c r="LLG356" s="2"/>
      <c r="LLH356" s="2"/>
      <c r="LLI356" s="2"/>
      <c r="LLJ356" s="2"/>
      <c r="LLK356" s="2"/>
      <c r="LLL356" s="2"/>
      <c r="LLM356" s="2"/>
      <c r="LLN356" s="2"/>
      <c r="LLO356" s="2"/>
      <c r="LLP356" s="2"/>
      <c r="LLQ356" s="2"/>
      <c r="LLR356" s="2"/>
      <c r="LLS356" s="2"/>
      <c r="LLT356" s="2"/>
      <c r="LLU356" s="2"/>
      <c r="LLV356" s="2"/>
      <c r="LLW356" s="2"/>
      <c r="LLX356" s="2"/>
      <c r="LLY356" s="2"/>
      <c r="LLZ356" s="2"/>
      <c r="LMA356" s="2"/>
      <c r="LMB356" s="2"/>
      <c r="LMC356" s="2"/>
      <c r="LMD356" s="2"/>
      <c r="LME356" s="2"/>
      <c r="LMF356" s="2"/>
      <c r="LMG356" s="2"/>
      <c r="LMH356" s="2"/>
      <c r="LMI356" s="2"/>
      <c r="LMJ356" s="2"/>
      <c r="LMK356" s="2"/>
      <c r="LML356" s="2"/>
      <c r="LMM356" s="2"/>
      <c r="LMN356" s="2"/>
      <c r="LMO356" s="2"/>
      <c r="LMP356" s="2"/>
      <c r="LMQ356" s="2"/>
      <c r="LMR356" s="2"/>
      <c r="LMS356" s="2"/>
      <c r="LMT356" s="2"/>
      <c r="LMU356" s="2"/>
      <c r="LMV356" s="2"/>
      <c r="LMW356" s="2"/>
      <c r="LMX356" s="2"/>
      <c r="LMY356" s="2"/>
      <c r="LMZ356" s="2"/>
      <c r="LNA356" s="2"/>
      <c r="LNB356" s="2"/>
      <c r="LNC356" s="2"/>
      <c r="LND356" s="2"/>
      <c r="LNE356" s="2"/>
      <c r="LNF356" s="2"/>
      <c r="LNG356" s="2"/>
      <c r="LNH356" s="2"/>
      <c r="LNI356" s="2"/>
      <c r="LNJ356" s="2"/>
      <c r="LNK356" s="2"/>
      <c r="LNL356" s="2"/>
      <c r="LNM356" s="2"/>
      <c r="LNN356" s="2"/>
      <c r="LNO356" s="2"/>
      <c r="LNP356" s="2"/>
      <c r="LNQ356" s="2"/>
      <c r="LNR356" s="2"/>
      <c r="LNS356" s="2"/>
      <c r="LNT356" s="2"/>
      <c r="LNU356" s="2"/>
      <c r="LNV356" s="2"/>
      <c r="LNW356" s="2"/>
      <c r="LNX356" s="2"/>
      <c r="LNY356" s="2"/>
      <c r="LNZ356" s="2"/>
      <c r="LOA356" s="2"/>
      <c r="LOB356" s="2"/>
      <c r="LOC356" s="2"/>
      <c r="LOD356" s="2"/>
      <c r="LOE356" s="2"/>
      <c r="LOF356" s="2"/>
      <c r="LOG356" s="2"/>
      <c r="LOH356" s="2"/>
      <c r="LOI356" s="2"/>
      <c r="LOJ356" s="2"/>
      <c r="LOK356" s="2"/>
      <c r="LOL356" s="2"/>
      <c r="LOM356" s="2"/>
      <c r="LON356" s="2"/>
      <c r="LOO356" s="2"/>
      <c r="LOP356" s="2"/>
      <c r="LOQ356" s="2"/>
      <c r="LOR356" s="2"/>
      <c r="LOS356" s="2"/>
      <c r="LOT356" s="2"/>
      <c r="LOU356" s="2"/>
      <c r="LOV356" s="2"/>
      <c r="LOW356" s="2"/>
      <c r="LOX356" s="2"/>
      <c r="LOY356" s="2"/>
      <c r="LOZ356" s="2"/>
      <c r="LPA356" s="2"/>
      <c r="LPB356" s="2"/>
      <c r="LPC356" s="2"/>
      <c r="LPD356" s="2"/>
      <c r="LPE356" s="2"/>
      <c r="LPF356" s="2"/>
      <c r="LPG356" s="2"/>
      <c r="LPH356" s="2"/>
      <c r="LPI356" s="2"/>
      <c r="LPJ356" s="2"/>
      <c r="LPK356" s="2"/>
      <c r="LPL356" s="2"/>
      <c r="LPM356" s="2"/>
      <c r="LPN356" s="2"/>
      <c r="LPO356" s="2"/>
      <c r="LPP356" s="2"/>
      <c r="LPQ356" s="2"/>
      <c r="LPR356" s="2"/>
      <c r="LPS356" s="2"/>
      <c r="LPT356" s="2"/>
      <c r="LPU356" s="2"/>
      <c r="LPV356" s="2"/>
      <c r="LPW356" s="2"/>
      <c r="LPX356" s="2"/>
      <c r="LPY356" s="2"/>
      <c r="LPZ356" s="2"/>
      <c r="LQA356" s="2"/>
      <c r="LQB356" s="2"/>
      <c r="LQC356" s="2"/>
      <c r="LQD356" s="2"/>
      <c r="LQE356" s="2"/>
      <c r="LQF356" s="2"/>
      <c r="LQG356" s="2"/>
      <c r="LQH356" s="2"/>
      <c r="LQI356" s="2"/>
      <c r="LQJ356" s="2"/>
      <c r="LQK356" s="2"/>
      <c r="LQL356" s="2"/>
      <c r="LQM356" s="2"/>
      <c r="LQN356" s="2"/>
      <c r="LQO356" s="2"/>
      <c r="LQP356" s="2"/>
      <c r="LQQ356" s="2"/>
      <c r="LQR356" s="2"/>
      <c r="LQS356" s="2"/>
      <c r="LQT356" s="2"/>
      <c r="LQU356" s="2"/>
      <c r="LQV356" s="2"/>
      <c r="LQW356" s="2"/>
      <c r="LQX356" s="2"/>
      <c r="LQY356" s="2"/>
      <c r="LQZ356" s="2"/>
      <c r="LRA356" s="2"/>
      <c r="LRB356" s="2"/>
      <c r="LRC356" s="2"/>
      <c r="LRD356" s="2"/>
      <c r="LRE356" s="2"/>
      <c r="LRF356" s="2"/>
      <c r="LRG356" s="2"/>
      <c r="LRH356" s="2"/>
      <c r="LRI356" s="2"/>
      <c r="LRJ356" s="2"/>
      <c r="LRK356" s="2"/>
      <c r="LRL356" s="2"/>
      <c r="LRM356" s="2"/>
      <c r="LRN356" s="2"/>
      <c r="LRO356" s="2"/>
      <c r="LRP356" s="2"/>
      <c r="LRQ356" s="2"/>
      <c r="LRR356" s="2"/>
      <c r="LRS356" s="2"/>
      <c r="LRT356" s="2"/>
      <c r="LRU356" s="2"/>
      <c r="LRV356" s="2"/>
      <c r="LRW356" s="2"/>
      <c r="LRX356" s="2"/>
      <c r="LRY356" s="2"/>
      <c r="LRZ356" s="2"/>
      <c r="LSA356" s="2"/>
      <c r="LSB356" s="2"/>
      <c r="LSC356" s="2"/>
      <c r="LSD356" s="2"/>
      <c r="LSE356" s="2"/>
      <c r="LSF356" s="2"/>
      <c r="LSG356" s="2"/>
      <c r="LSH356" s="2"/>
      <c r="LSI356" s="2"/>
      <c r="LSJ356" s="2"/>
      <c r="LSK356" s="2"/>
      <c r="LSL356" s="2"/>
      <c r="LSM356" s="2"/>
      <c r="LSN356" s="2"/>
      <c r="LSO356" s="2"/>
      <c r="LSP356" s="2"/>
      <c r="LSQ356" s="2"/>
      <c r="LSR356" s="2"/>
      <c r="LSS356" s="2"/>
      <c r="LST356" s="2"/>
      <c r="LSU356" s="2"/>
      <c r="LSV356" s="2"/>
      <c r="LSW356" s="2"/>
      <c r="LSX356" s="2"/>
      <c r="LSY356" s="2"/>
      <c r="LSZ356" s="2"/>
      <c r="LTA356" s="2"/>
      <c r="LTB356" s="2"/>
      <c r="LTC356" s="2"/>
      <c r="LTD356" s="2"/>
      <c r="LTE356" s="2"/>
      <c r="LTF356" s="2"/>
      <c r="LTG356" s="2"/>
      <c r="LTH356" s="2"/>
      <c r="LTI356" s="2"/>
      <c r="LTJ356" s="2"/>
      <c r="LTK356" s="2"/>
      <c r="LTL356" s="2"/>
      <c r="LTM356" s="2"/>
      <c r="LTN356" s="2"/>
      <c r="LTO356" s="2"/>
      <c r="LTP356" s="2"/>
      <c r="LTQ356" s="2"/>
      <c r="LTR356" s="2"/>
      <c r="LTS356" s="2"/>
      <c r="LTT356" s="2"/>
      <c r="LTU356" s="2"/>
      <c r="LTV356" s="2"/>
      <c r="LTW356" s="2"/>
      <c r="LTX356" s="2"/>
      <c r="LTY356" s="2"/>
      <c r="LTZ356" s="2"/>
      <c r="LUA356" s="2"/>
      <c r="LUB356" s="2"/>
      <c r="LUC356" s="2"/>
      <c r="LUD356" s="2"/>
      <c r="LUE356" s="2"/>
      <c r="LUF356" s="2"/>
      <c r="LUG356" s="2"/>
      <c r="LUH356" s="2"/>
      <c r="LUI356" s="2"/>
      <c r="LUJ356" s="2"/>
      <c r="LUK356" s="2"/>
      <c r="LUL356" s="2"/>
      <c r="LUM356" s="2"/>
      <c r="LUN356" s="2"/>
      <c r="LUO356" s="2"/>
      <c r="LUP356" s="2"/>
      <c r="LUQ356" s="2"/>
      <c r="LUR356" s="2"/>
      <c r="LUS356" s="2"/>
      <c r="LUT356" s="2"/>
      <c r="LUU356" s="2"/>
      <c r="LUV356" s="2"/>
      <c r="LUW356" s="2"/>
      <c r="LUX356" s="2"/>
      <c r="LUY356" s="2"/>
      <c r="LUZ356" s="2"/>
      <c r="LVA356" s="2"/>
      <c r="LVB356" s="2"/>
      <c r="LVC356" s="2"/>
      <c r="LVD356" s="2"/>
      <c r="LVE356" s="2"/>
      <c r="LVF356" s="2"/>
      <c r="LVG356" s="2"/>
      <c r="LVH356" s="2"/>
      <c r="LVI356" s="2"/>
      <c r="LVJ356" s="2"/>
      <c r="LVK356" s="2"/>
      <c r="LVL356" s="2"/>
      <c r="LVM356" s="2"/>
      <c r="LVN356" s="2"/>
      <c r="LVO356" s="2"/>
      <c r="LVP356" s="2"/>
      <c r="LVQ356" s="2"/>
      <c r="LVR356" s="2"/>
      <c r="LVS356" s="2"/>
      <c r="LVT356" s="2"/>
      <c r="LVU356" s="2"/>
      <c r="LVV356" s="2"/>
      <c r="LVW356" s="2"/>
      <c r="LVX356" s="2"/>
      <c r="LVY356" s="2"/>
      <c r="LVZ356" s="2"/>
      <c r="LWA356" s="2"/>
      <c r="LWB356" s="2"/>
      <c r="LWC356" s="2"/>
      <c r="LWD356" s="2"/>
      <c r="LWE356" s="2"/>
      <c r="LWF356" s="2"/>
      <c r="LWG356" s="2"/>
      <c r="LWH356" s="2"/>
      <c r="LWI356" s="2"/>
      <c r="LWJ356" s="2"/>
      <c r="LWK356" s="2"/>
      <c r="LWL356" s="2"/>
      <c r="LWM356" s="2"/>
      <c r="LWN356" s="2"/>
      <c r="LWO356" s="2"/>
      <c r="LWP356" s="2"/>
      <c r="LWQ356" s="2"/>
      <c r="LWR356" s="2"/>
      <c r="LWS356" s="2"/>
      <c r="LWT356" s="2"/>
      <c r="LWU356" s="2"/>
      <c r="LWV356" s="2"/>
      <c r="LWW356" s="2"/>
      <c r="LWX356" s="2"/>
      <c r="LWY356" s="2"/>
      <c r="LWZ356" s="2"/>
      <c r="LXA356" s="2"/>
      <c r="LXB356" s="2"/>
      <c r="LXC356" s="2"/>
      <c r="LXD356" s="2"/>
      <c r="LXE356" s="2"/>
      <c r="LXF356" s="2"/>
      <c r="LXG356" s="2"/>
      <c r="LXH356" s="2"/>
      <c r="LXI356" s="2"/>
      <c r="LXJ356" s="2"/>
      <c r="LXK356" s="2"/>
      <c r="LXL356" s="2"/>
      <c r="LXM356" s="2"/>
      <c r="LXN356" s="2"/>
      <c r="LXO356" s="2"/>
      <c r="LXP356" s="2"/>
      <c r="LXQ356" s="2"/>
      <c r="LXR356" s="2"/>
      <c r="LXS356" s="2"/>
      <c r="LXT356" s="2"/>
      <c r="LXU356" s="2"/>
      <c r="LXV356" s="2"/>
      <c r="LXW356" s="2"/>
      <c r="LXX356" s="2"/>
      <c r="LXY356" s="2"/>
      <c r="LXZ356" s="2"/>
      <c r="LYA356" s="2"/>
      <c r="LYB356" s="2"/>
      <c r="LYC356" s="2"/>
      <c r="LYD356" s="2"/>
      <c r="LYE356" s="2"/>
      <c r="LYF356" s="2"/>
      <c r="LYG356" s="2"/>
      <c r="LYH356" s="2"/>
      <c r="LYI356" s="2"/>
      <c r="LYJ356" s="2"/>
      <c r="LYK356" s="2"/>
      <c r="LYL356" s="2"/>
      <c r="LYM356" s="2"/>
      <c r="LYN356" s="2"/>
      <c r="LYO356" s="2"/>
      <c r="LYP356" s="2"/>
      <c r="LYQ356" s="2"/>
      <c r="LYR356" s="2"/>
      <c r="LYS356" s="2"/>
      <c r="LYT356" s="2"/>
      <c r="LYU356" s="2"/>
      <c r="LYV356" s="2"/>
      <c r="LYW356" s="2"/>
      <c r="LYX356" s="2"/>
      <c r="LYY356" s="2"/>
      <c r="LYZ356" s="2"/>
      <c r="LZA356" s="2"/>
      <c r="LZB356" s="2"/>
      <c r="LZC356" s="2"/>
      <c r="LZD356" s="2"/>
      <c r="LZE356" s="2"/>
      <c r="LZF356" s="2"/>
      <c r="LZG356" s="2"/>
      <c r="LZH356" s="2"/>
      <c r="LZI356" s="2"/>
      <c r="LZJ356" s="2"/>
      <c r="LZK356" s="2"/>
      <c r="LZL356" s="2"/>
      <c r="LZM356" s="2"/>
      <c r="LZN356" s="2"/>
      <c r="LZO356" s="2"/>
      <c r="LZP356" s="2"/>
      <c r="LZQ356" s="2"/>
      <c r="LZR356" s="2"/>
      <c r="LZS356" s="2"/>
      <c r="LZT356" s="2"/>
      <c r="LZU356" s="2"/>
      <c r="LZV356" s="2"/>
      <c r="LZW356" s="2"/>
      <c r="LZX356" s="2"/>
      <c r="LZY356" s="2"/>
      <c r="LZZ356" s="2"/>
      <c r="MAA356" s="2"/>
      <c r="MAB356" s="2"/>
      <c r="MAC356" s="2"/>
      <c r="MAD356" s="2"/>
      <c r="MAE356" s="2"/>
      <c r="MAF356" s="2"/>
      <c r="MAG356" s="2"/>
      <c r="MAH356" s="2"/>
      <c r="MAI356" s="2"/>
      <c r="MAJ356" s="2"/>
      <c r="MAK356" s="2"/>
      <c r="MAL356" s="2"/>
      <c r="MAM356" s="2"/>
      <c r="MAN356" s="2"/>
      <c r="MAO356" s="2"/>
      <c r="MAP356" s="2"/>
      <c r="MAQ356" s="2"/>
      <c r="MAR356" s="2"/>
      <c r="MAS356" s="2"/>
      <c r="MAT356" s="2"/>
      <c r="MAU356" s="2"/>
      <c r="MAV356" s="2"/>
      <c r="MAW356" s="2"/>
      <c r="MAX356" s="2"/>
      <c r="MAY356" s="2"/>
      <c r="MAZ356" s="2"/>
      <c r="MBA356" s="2"/>
      <c r="MBB356" s="2"/>
      <c r="MBC356" s="2"/>
      <c r="MBD356" s="2"/>
      <c r="MBE356" s="2"/>
      <c r="MBF356" s="2"/>
      <c r="MBG356" s="2"/>
      <c r="MBH356" s="2"/>
      <c r="MBI356" s="2"/>
      <c r="MBJ356" s="2"/>
      <c r="MBK356" s="2"/>
      <c r="MBL356" s="2"/>
      <c r="MBM356" s="2"/>
      <c r="MBN356" s="2"/>
      <c r="MBO356" s="2"/>
      <c r="MBP356" s="2"/>
      <c r="MBQ356" s="2"/>
      <c r="MBR356" s="2"/>
      <c r="MBS356" s="2"/>
      <c r="MBT356" s="2"/>
      <c r="MBU356" s="2"/>
      <c r="MBV356" s="2"/>
      <c r="MBW356" s="2"/>
      <c r="MBX356" s="2"/>
      <c r="MBY356" s="2"/>
      <c r="MBZ356" s="2"/>
      <c r="MCA356" s="2"/>
      <c r="MCB356" s="2"/>
      <c r="MCC356" s="2"/>
      <c r="MCD356" s="2"/>
      <c r="MCE356" s="2"/>
      <c r="MCF356" s="2"/>
      <c r="MCG356" s="2"/>
      <c r="MCH356" s="2"/>
      <c r="MCI356" s="2"/>
      <c r="MCJ356" s="2"/>
      <c r="MCK356" s="2"/>
      <c r="MCL356" s="2"/>
      <c r="MCM356" s="2"/>
      <c r="MCN356" s="2"/>
      <c r="MCO356" s="2"/>
      <c r="MCP356" s="2"/>
      <c r="MCQ356" s="2"/>
      <c r="MCR356" s="2"/>
      <c r="MCS356" s="2"/>
      <c r="MCT356" s="2"/>
      <c r="MCU356" s="2"/>
      <c r="MCV356" s="2"/>
      <c r="MCW356" s="2"/>
      <c r="MCX356" s="2"/>
      <c r="MCY356" s="2"/>
      <c r="MCZ356" s="2"/>
      <c r="MDA356" s="2"/>
      <c r="MDB356" s="2"/>
      <c r="MDC356" s="2"/>
      <c r="MDD356" s="2"/>
      <c r="MDE356" s="2"/>
      <c r="MDF356" s="2"/>
      <c r="MDG356" s="2"/>
      <c r="MDH356" s="2"/>
      <c r="MDI356" s="2"/>
      <c r="MDJ356" s="2"/>
      <c r="MDK356" s="2"/>
      <c r="MDL356" s="2"/>
      <c r="MDM356" s="2"/>
      <c r="MDN356" s="2"/>
      <c r="MDO356" s="2"/>
      <c r="MDP356" s="2"/>
      <c r="MDQ356" s="2"/>
      <c r="MDR356" s="2"/>
      <c r="MDS356" s="2"/>
      <c r="MDT356" s="2"/>
      <c r="MDU356" s="2"/>
      <c r="MDV356" s="2"/>
      <c r="MDW356" s="2"/>
      <c r="MDX356" s="2"/>
      <c r="MDY356" s="2"/>
      <c r="MDZ356" s="2"/>
      <c r="MEA356" s="2"/>
      <c r="MEB356" s="2"/>
      <c r="MEC356" s="2"/>
      <c r="MED356" s="2"/>
      <c r="MEE356" s="2"/>
      <c r="MEF356" s="2"/>
      <c r="MEG356" s="2"/>
      <c r="MEH356" s="2"/>
      <c r="MEI356" s="2"/>
      <c r="MEJ356" s="2"/>
      <c r="MEK356" s="2"/>
      <c r="MEL356" s="2"/>
      <c r="MEM356" s="2"/>
      <c r="MEN356" s="2"/>
      <c r="MEO356" s="2"/>
      <c r="MEP356" s="2"/>
      <c r="MEQ356" s="2"/>
      <c r="MER356" s="2"/>
      <c r="MES356" s="2"/>
      <c r="MET356" s="2"/>
      <c r="MEU356" s="2"/>
      <c r="MEV356" s="2"/>
      <c r="MEW356" s="2"/>
      <c r="MEX356" s="2"/>
      <c r="MEY356" s="2"/>
      <c r="MEZ356" s="2"/>
      <c r="MFA356" s="2"/>
      <c r="MFB356" s="2"/>
      <c r="MFC356" s="2"/>
      <c r="MFD356" s="2"/>
      <c r="MFE356" s="2"/>
      <c r="MFF356" s="2"/>
      <c r="MFG356" s="2"/>
      <c r="MFH356" s="2"/>
      <c r="MFI356" s="2"/>
      <c r="MFJ356" s="2"/>
      <c r="MFK356" s="2"/>
      <c r="MFL356" s="2"/>
      <c r="MFM356" s="2"/>
      <c r="MFN356" s="2"/>
      <c r="MFO356" s="2"/>
      <c r="MFP356" s="2"/>
      <c r="MFQ356" s="2"/>
      <c r="MFR356" s="2"/>
      <c r="MFS356" s="2"/>
      <c r="MFT356" s="2"/>
      <c r="MFU356" s="2"/>
      <c r="MFV356" s="2"/>
      <c r="MFW356" s="2"/>
      <c r="MFX356" s="2"/>
      <c r="MFY356" s="2"/>
      <c r="MFZ356" s="2"/>
      <c r="MGA356" s="2"/>
      <c r="MGB356" s="2"/>
      <c r="MGC356" s="2"/>
      <c r="MGD356" s="2"/>
      <c r="MGE356" s="2"/>
      <c r="MGF356" s="2"/>
      <c r="MGG356" s="2"/>
      <c r="MGH356" s="2"/>
      <c r="MGI356" s="2"/>
      <c r="MGJ356" s="2"/>
      <c r="MGK356" s="2"/>
      <c r="MGL356" s="2"/>
      <c r="MGM356" s="2"/>
      <c r="MGN356" s="2"/>
      <c r="MGO356" s="2"/>
      <c r="MGP356" s="2"/>
      <c r="MGQ356" s="2"/>
      <c r="MGR356" s="2"/>
      <c r="MGS356" s="2"/>
      <c r="MGT356" s="2"/>
      <c r="MGU356" s="2"/>
      <c r="MGV356" s="2"/>
      <c r="MGW356" s="2"/>
      <c r="MGX356" s="2"/>
      <c r="MGY356" s="2"/>
      <c r="MGZ356" s="2"/>
      <c r="MHA356" s="2"/>
      <c r="MHB356" s="2"/>
      <c r="MHC356" s="2"/>
      <c r="MHD356" s="2"/>
      <c r="MHE356" s="2"/>
      <c r="MHF356" s="2"/>
      <c r="MHG356" s="2"/>
      <c r="MHH356" s="2"/>
      <c r="MHI356" s="2"/>
      <c r="MHJ356" s="2"/>
      <c r="MHK356" s="2"/>
      <c r="MHL356" s="2"/>
      <c r="MHM356" s="2"/>
      <c r="MHN356" s="2"/>
      <c r="MHO356" s="2"/>
      <c r="MHP356" s="2"/>
      <c r="MHQ356" s="2"/>
      <c r="MHR356" s="2"/>
      <c r="MHS356" s="2"/>
      <c r="MHT356" s="2"/>
      <c r="MHU356" s="2"/>
      <c r="MHV356" s="2"/>
      <c r="MHW356" s="2"/>
      <c r="MHX356" s="2"/>
      <c r="MHY356" s="2"/>
      <c r="MHZ356" s="2"/>
      <c r="MIA356" s="2"/>
      <c r="MIB356" s="2"/>
      <c r="MIC356" s="2"/>
      <c r="MID356" s="2"/>
      <c r="MIE356" s="2"/>
      <c r="MIF356" s="2"/>
      <c r="MIG356" s="2"/>
      <c r="MIH356" s="2"/>
      <c r="MII356" s="2"/>
      <c r="MIJ356" s="2"/>
      <c r="MIK356" s="2"/>
      <c r="MIL356" s="2"/>
      <c r="MIM356" s="2"/>
      <c r="MIN356" s="2"/>
      <c r="MIO356" s="2"/>
      <c r="MIP356" s="2"/>
      <c r="MIQ356" s="2"/>
      <c r="MIR356" s="2"/>
      <c r="MIS356" s="2"/>
      <c r="MIT356" s="2"/>
      <c r="MIU356" s="2"/>
      <c r="MIV356" s="2"/>
      <c r="MIW356" s="2"/>
      <c r="MIX356" s="2"/>
      <c r="MIY356" s="2"/>
      <c r="MIZ356" s="2"/>
      <c r="MJA356" s="2"/>
      <c r="MJB356" s="2"/>
      <c r="MJC356" s="2"/>
      <c r="MJD356" s="2"/>
      <c r="MJE356" s="2"/>
      <c r="MJF356" s="2"/>
      <c r="MJG356" s="2"/>
      <c r="MJH356" s="2"/>
      <c r="MJI356" s="2"/>
      <c r="MJJ356" s="2"/>
      <c r="MJK356" s="2"/>
      <c r="MJL356" s="2"/>
      <c r="MJM356" s="2"/>
      <c r="MJN356" s="2"/>
      <c r="MJO356" s="2"/>
      <c r="MJP356" s="2"/>
      <c r="MJQ356" s="2"/>
      <c r="MJR356" s="2"/>
      <c r="MJS356" s="2"/>
      <c r="MJT356" s="2"/>
      <c r="MJU356" s="2"/>
      <c r="MJV356" s="2"/>
      <c r="MJW356" s="2"/>
      <c r="MJX356" s="2"/>
      <c r="MJY356" s="2"/>
      <c r="MJZ356" s="2"/>
      <c r="MKA356" s="2"/>
      <c r="MKB356" s="2"/>
      <c r="MKC356" s="2"/>
      <c r="MKD356" s="2"/>
      <c r="MKE356" s="2"/>
      <c r="MKF356" s="2"/>
      <c r="MKG356" s="2"/>
      <c r="MKH356" s="2"/>
      <c r="MKI356" s="2"/>
      <c r="MKJ356" s="2"/>
      <c r="MKK356" s="2"/>
      <c r="MKL356" s="2"/>
      <c r="MKM356" s="2"/>
      <c r="MKN356" s="2"/>
      <c r="MKO356" s="2"/>
      <c r="MKP356" s="2"/>
      <c r="MKQ356" s="2"/>
      <c r="MKR356" s="2"/>
      <c r="MKS356" s="2"/>
      <c r="MKT356" s="2"/>
      <c r="MKU356" s="2"/>
      <c r="MKV356" s="2"/>
      <c r="MKW356" s="2"/>
      <c r="MKX356" s="2"/>
      <c r="MKY356" s="2"/>
      <c r="MKZ356" s="2"/>
      <c r="MLA356" s="2"/>
      <c r="MLB356" s="2"/>
      <c r="MLC356" s="2"/>
      <c r="MLD356" s="2"/>
      <c r="MLE356" s="2"/>
      <c r="MLF356" s="2"/>
      <c r="MLG356" s="2"/>
      <c r="MLH356" s="2"/>
      <c r="MLI356" s="2"/>
      <c r="MLJ356" s="2"/>
      <c r="MLK356" s="2"/>
      <c r="MLL356" s="2"/>
      <c r="MLM356" s="2"/>
      <c r="MLN356" s="2"/>
      <c r="MLO356" s="2"/>
      <c r="MLP356" s="2"/>
      <c r="MLQ356" s="2"/>
      <c r="MLR356" s="2"/>
      <c r="MLS356" s="2"/>
      <c r="MLT356" s="2"/>
      <c r="MLU356" s="2"/>
      <c r="MLV356" s="2"/>
      <c r="MLW356" s="2"/>
      <c r="MLX356" s="2"/>
      <c r="MLY356" s="2"/>
      <c r="MLZ356" s="2"/>
      <c r="MMA356" s="2"/>
      <c r="MMB356" s="2"/>
      <c r="MMC356" s="2"/>
      <c r="MMD356" s="2"/>
      <c r="MME356" s="2"/>
      <c r="MMF356" s="2"/>
      <c r="MMG356" s="2"/>
      <c r="MMH356" s="2"/>
      <c r="MMI356" s="2"/>
      <c r="MMJ356" s="2"/>
      <c r="MMK356" s="2"/>
      <c r="MML356" s="2"/>
      <c r="MMM356" s="2"/>
      <c r="MMN356" s="2"/>
      <c r="MMO356" s="2"/>
      <c r="MMP356" s="2"/>
      <c r="MMQ356" s="2"/>
      <c r="MMR356" s="2"/>
      <c r="MMS356" s="2"/>
      <c r="MMT356" s="2"/>
      <c r="MMU356" s="2"/>
      <c r="MMV356" s="2"/>
      <c r="MMW356" s="2"/>
      <c r="MMX356" s="2"/>
      <c r="MMY356" s="2"/>
      <c r="MMZ356" s="2"/>
      <c r="MNA356" s="2"/>
      <c r="MNB356" s="2"/>
      <c r="MNC356" s="2"/>
      <c r="MND356" s="2"/>
      <c r="MNE356" s="2"/>
      <c r="MNF356" s="2"/>
      <c r="MNG356" s="2"/>
      <c r="MNH356" s="2"/>
      <c r="MNI356" s="2"/>
      <c r="MNJ356" s="2"/>
      <c r="MNK356" s="2"/>
      <c r="MNL356" s="2"/>
      <c r="MNM356" s="2"/>
      <c r="MNN356" s="2"/>
      <c r="MNO356" s="2"/>
      <c r="MNP356" s="2"/>
      <c r="MNQ356" s="2"/>
      <c r="MNR356" s="2"/>
      <c r="MNS356" s="2"/>
      <c r="MNT356" s="2"/>
      <c r="MNU356" s="2"/>
      <c r="MNV356" s="2"/>
      <c r="MNW356" s="2"/>
      <c r="MNX356" s="2"/>
      <c r="MNY356" s="2"/>
      <c r="MNZ356" s="2"/>
      <c r="MOA356" s="2"/>
      <c r="MOB356" s="2"/>
      <c r="MOC356" s="2"/>
      <c r="MOD356" s="2"/>
      <c r="MOE356" s="2"/>
      <c r="MOF356" s="2"/>
      <c r="MOG356" s="2"/>
      <c r="MOH356" s="2"/>
      <c r="MOI356" s="2"/>
      <c r="MOJ356" s="2"/>
      <c r="MOK356" s="2"/>
      <c r="MOL356" s="2"/>
      <c r="MOM356" s="2"/>
      <c r="MON356" s="2"/>
      <c r="MOO356" s="2"/>
      <c r="MOP356" s="2"/>
      <c r="MOQ356" s="2"/>
      <c r="MOR356" s="2"/>
      <c r="MOS356" s="2"/>
      <c r="MOT356" s="2"/>
      <c r="MOU356" s="2"/>
      <c r="MOV356" s="2"/>
      <c r="MOW356" s="2"/>
      <c r="MOX356" s="2"/>
      <c r="MOY356" s="2"/>
      <c r="MOZ356" s="2"/>
      <c r="MPA356" s="2"/>
      <c r="MPB356" s="2"/>
      <c r="MPC356" s="2"/>
      <c r="MPD356" s="2"/>
      <c r="MPE356" s="2"/>
      <c r="MPF356" s="2"/>
      <c r="MPG356" s="2"/>
      <c r="MPH356" s="2"/>
      <c r="MPI356" s="2"/>
      <c r="MPJ356" s="2"/>
      <c r="MPK356" s="2"/>
      <c r="MPL356" s="2"/>
      <c r="MPM356" s="2"/>
      <c r="MPN356" s="2"/>
      <c r="MPO356" s="2"/>
      <c r="MPP356" s="2"/>
      <c r="MPQ356" s="2"/>
      <c r="MPR356" s="2"/>
      <c r="MPS356" s="2"/>
      <c r="MPT356" s="2"/>
      <c r="MPU356" s="2"/>
      <c r="MPV356" s="2"/>
      <c r="MPW356" s="2"/>
      <c r="MPX356" s="2"/>
      <c r="MPY356" s="2"/>
      <c r="MPZ356" s="2"/>
      <c r="MQA356" s="2"/>
      <c r="MQB356" s="2"/>
      <c r="MQC356" s="2"/>
      <c r="MQD356" s="2"/>
      <c r="MQE356" s="2"/>
      <c r="MQF356" s="2"/>
      <c r="MQG356" s="2"/>
      <c r="MQH356" s="2"/>
      <c r="MQI356" s="2"/>
      <c r="MQJ356" s="2"/>
      <c r="MQK356" s="2"/>
      <c r="MQL356" s="2"/>
      <c r="MQM356" s="2"/>
      <c r="MQN356" s="2"/>
      <c r="MQO356" s="2"/>
      <c r="MQP356" s="2"/>
      <c r="MQQ356" s="2"/>
      <c r="MQR356" s="2"/>
      <c r="MQS356" s="2"/>
      <c r="MQT356" s="2"/>
      <c r="MQU356" s="2"/>
      <c r="MQV356" s="2"/>
      <c r="MQW356" s="2"/>
      <c r="MQX356" s="2"/>
      <c r="MQY356" s="2"/>
      <c r="MQZ356" s="2"/>
      <c r="MRA356" s="2"/>
      <c r="MRB356" s="2"/>
      <c r="MRC356" s="2"/>
      <c r="MRD356" s="2"/>
      <c r="MRE356" s="2"/>
      <c r="MRF356" s="2"/>
      <c r="MRG356" s="2"/>
      <c r="MRH356" s="2"/>
      <c r="MRI356" s="2"/>
      <c r="MRJ356" s="2"/>
      <c r="MRK356" s="2"/>
      <c r="MRL356" s="2"/>
      <c r="MRM356" s="2"/>
      <c r="MRN356" s="2"/>
      <c r="MRO356" s="2"/>
      <c r="MRP356" s="2"/>
      <c r="MRQ356" s="2"/>
      <c r="MRR356" s="2"/>
      <c r="MRS356" s="2"/>
      <c r="MRT356" s="2"/>
      <c r="MRU356" s="2"/>
      <c r="MRV356" s="2"/>
      <c r="MRW356" s="2"/>
      <c r="MRX356" s="2"/>
      <c r="MRY356" s="2"/>
      <c r="MRZ356" s="2"/>
      <c r="MSA356" s="2"/>
      <c r="MSB356" s="2"/>
      <c r="MSC356" s="2"/>
      <c r="MSD356" s="2"/>
      <c r="MSE356" s="2"/>
      <c r="MSF356" s="2"/>
      <c r="MSG356" s="2"/>
      <c r="MSH356" s="2"/>
      <c r="MSI356" s="2"/>
      <c r="MSJ356" s="2"/>
      <c r="MSK356" s="2"/>
      <c r="MSL356" s="2"/>
      <c r="MSM356" s="2"/>
      <c r="MSN356" s="2"/>
      <c r="MSO356" s="2"/>
      <c r="MSP356" s="2"/>
      <c r="MSQ356" s="2"/>
      <c r="MSR356" s="2"/>
      <c r="MSS356" s="2"/>
      <c r="MST356" s="2"/>
      <c r="MSU356" s="2"/>
      <c r="MSV356" s="2"/>
      <c r="MSW356" s="2"/>
      <c r="MSX356" s="2"/>
      <c r="MSY356" s="2"/>
      <c r="MSZ356" s="2"/>
      <c r="MTA356" s="2"/>
      <c r="MTB356" s="2"/>
      <c r="MTC356" s="2"/>
      <c r="MTD356" s="2"/>
      <c r="MTE356" s="2"/>
      <c r="MTF356" s="2"/>
      <c r="MTG356" s="2"/>
      <c r="MTH356" s="2"/>
      <c r="MTI356" s="2"/>
      <c r="MTJ356" s="2"/>
      <c r="MTK356" s="2"/>
      <c r="MTL356" s="2"/>
      <c r="MTM356" s="2"/>
      <c r="MTN356" s="2"/>
      <c r="MTO356" s="2"/>
      <c r="MTP356" s="2"/>
      <c r="MTQ356" s="2"/>
      <c r="MTR356" s="2"/>
      <c r="MTS356" s="2"/>
      <c r="MTT356" s="2"/>
      <c r="MTU356" s="2"/>
      <c r="MTV356" s="2"/>
      <c r="MTW356" s="2"/>
      <c r="MTX356" s="2"/>
      <c r="MTY356" s="2"/>
      <c r="MTZ356" s="2"/>
      <c r="MUA356" s="2"/>
      <c r="MUB356" s="2"/>
      <c r="MUC356" s="2"/>
      <c r="MUD356" s="2"/>
      <c r="MUE356" s="2"/>
      <c r="MUF356" s="2"/>
      <c r="MUG356" s="2"/>
      <c r="MUH356" s="2"/>
      <c r="MUI356" s="2"/>
      <c r="MUJ356" s="2"/>
      <c r="MUK356" s="2"/>
      <c r="MUL356" s="2"/>
      <c r="MUM356" s="2"/>
      <c r="MUN356" s="2"/>
      <c r="MUO356" s="2"/>
      <c r="MUP356" s="2"/>
      <c r="MUQ356" s="2"/>
      <c r="MUR356" s="2"/>
      <c r="MUS356" s="2"/>
      <c r="MUT356" s="2"/>
      <c r="MUU356" s="2"/>
      <c r="MUV356" s="2"/>
      <c r="MUW356" s="2"/>
      <c r="MUX356" s="2"/>
      <c r="MUY356" s="2"/>
      <c r="MUZ356" s="2"/>
      <c r="MVA356" s="2"/>
      <c r="MVB356" s="2"/>
      <c r="MVC356" s="2"/>
      <c r="MVD356" s="2"/>
      <c r="MVE356" s="2"/>
      <c r="MVF356" s="2"/>
      <c r="MVG356" s="2"/>
      <c r="MVH356" s="2"/>
      <c r="MVI356" s="2"/>
      <c r="MVJ356" s="2"/>
      <c r="MVK356" s="2"/>
      <c r="MVL356" s="2"/>
      <c r="MVM356" s="2"/>
      <c r="MVN356" s="2"/>
      <c r="MVO356" s="2"/>
      <c r="MVP356" s="2"/>
      <c r="MVQ356" s="2"/>
      <c r="MVR356" s="2"/>
      <c r="MVS356" s="2"/>
      <c r="MVT356" s="2"/>
      <c r="MVU356" s="2"/>
      <c r="MVV356" s="2"/>
      <c r="MVW356" s="2"/>
      <c r="MVX356" s="2"/>
      <c r="MVY356" s="2"/>
      <c r="MVZ356" s="2"/>
      <c r="MWA356" s="2"/>
      <c r="MWB356" s="2"/>
      <c r="MWC356" s="2"/>
      <c r="MWD356" s="2"/>
      <c r="MWE356" s="2"/>
      <c r="MWF356" s="2"/>
      <c r="MWG356" s="2"/>
      <c r="MWH356" s="2"/>
      <c r="MWI356" s="2"/>
      <c r="MWJ356" s="2"/>
      <c r="MWK356" s="2"/>
      <c r="MWL356" s="2"/>
      <c r="MWM356" s="2"/>
      <c r="MWN356" s="2"/>
      <c r="MWO356" s="2"/>
      <c r="MWP356" s="2"/>
      <c r="MWQ356" s="2"/>
      <c r="MWR356" s="2"/>
      <c r="MWS356" s="2"/>
      <c r="MWT356" s="2"/>
      <c r="MWU356" s="2"/>
      <c r="MWV356" s="2"/>
      <c r="MWW356" s="2"/>
      <c r="MWX356" s="2"/>
      <c r="MWY356" s="2"/>
      <c r="MWZ356" s="2"/>
      <c r="MXA356" s="2"/>
      <c r="MXB356" s="2"/>
      <c r="MXC356" s="2"/>
      <c r="MXD356" s="2"/>
      <c r="MXE356" s="2"/>
      <c r="MXF356" s="2"/>
      <c r="MXG356" s="2"/>
      <c r="MXH356" s="2"/>
      <c r="MXI356" s="2"/>
      <c r="MXJ356" s="2"/>
      <c r="MXK356" s="2"/>
      <c r="MXL356" s="2"/>
      <c r="MXM356" s="2"/>
      <c r="MXN356" s="2"/>
      <c r="MXO356" s="2"/>
      <c r="MXP356" s="2"/>
      <c r="MXQ356" s="2"/>
      <c r="MXR356" s="2"/>
      <c r="MXS356" s="2"/>
      <c r="MXT356" s="2"/>
      <c r="MXU356" s="2"/>
      <c r="MXV356" s="2"/>
      <c r="MXW356" s="2"/>
      <c r="MXX356" s="2"/>
      <c r="MXY356" s="2"/>
      <c r="MXZ356" s="2"/>
      <c r="MYA356" s="2"/>
      <c r="MYB356" s="2"/>
      <c r="MYC356" s="2"/>
      <c r="MYD356" s="2"/>
      <c r="MYE356" s="2"/>
      <c r="MYF356" s="2"/>
      <c r="MYG356" s="2"/>
      <c r="MYH356" s="2"/>
      <c r="MYI356" s="2"/>
      <c r="MYJ356" s="2"/>
      <c r="MYK356" s="2"/>
      <c r="MYL356" s="2"/>
      <c r="MYM356" s="2"/>
      <c r="MYN356" s="2"/>
      <c r="MYO356" s="2"/>
      <c r="MYP356" s="2"/>
      <c r="MYQ356" s="2"/>
      <c r="MYR356" s="2"/>
      <c r="MYS356" s="2"/>
      <c r="MYT356" s="2"/>
      <c r="MYU356" s="2"/>
      <c r="MYV356" s="2"/>
      <c r="MYW356" s="2"/>
      <c r="MYX356" s="2"/>
      <c r="MYY356" s="2"/>
      <c r="MYZ356" s="2"/>
      <c r="MZA356" s="2"/>
      <c r="MZB356" s="2"/>
      <c r="MZC356" s="2"/>
      <c r="MZD356" s="2"/>
      <c r="MZE356" s="2"/>
      <c r="MZF356" s="2"/>
      <c r="MZG356" s="2"/>
      <c r="MZH356" s="2"/>
      <c r="MZI356" s="2"/>
      <c r="MZJ356" s="2"/>
      <c r="MZK356" s="2"/>
      <c r="MZL356" s="2"/>
      <c r="MZM356" s="2"/>
      <c r="MZN356" s="2"/>
      <c r="MZO356" s="2"/>
      <c r="MZP356" s="2"/>
      <c r="MZQ356" s="2"/>
      <c r="MZR356" s="2"/>
      <c r="MZS356" s="2"/>
      <c r="MZT356" s="2"/>
      <c r="MZU356" s="2"/>
      <c r="MZV356" s="2"/>
      <c r="MZW356" s="2"/>
      <c r="MZX356" s="2"/>
      <c r="MZY356" s="2"/>
      <c r="MZZ356" s="2"/>
      <c r="NAA356" s="2"/>
      <c r="NAB356" s="2"/>
      <c r="NAC356" s="2"/>
      <c r="NAD356" s="2"/>
      <c r="NAE356" s="2"/>
      <c r="NAF356" s="2"/>
      <c r="NAG356" s="2"/>
      <c r="NAH356" s="2"/>
      <c r="NAI356" s="2"/>
      <c r="NAJ356" s="2"/>
      <c r="NAK356" s="2"/>
      <c r="NAL356" s="2"/>
      <c r="NAM356" s="2"/>
      <c r="NAN356" s="2"/>
      <c r="NAO356" s="2"/>
      <c r="NAP356" s="2"/>
      <c r="NAQ356" s="2"/>
      <c r="NAR356" s="2"/>
      <c r="NAS356" s="2"/>
      <c r="NAT356" s="2"/>
      <c r="NAU356" s="2"/>
      <c r="NAV356" s="2"/>
      <c r="NAW356" s="2"/>
      <c r="NAX356" s="2"/>
      <c r="NAY356" s="2"/>
      <c r="NAZ356" s="2"/>
      <c r="NBA356" s="2"/>
      <c r="NBB356" s="2"/>
      <c r="NBC356" s="2"/>
      <c r="NBD356" s="2"/>
      <c r="NBE356" s="2"/>
      <c r="NBF356" s="2"/>
      <c r="NBG356" s="2"/>
      <c r="NBH356" s="2"/>
      <c r="NBI356" s="2"/>
      <c r="NBJ356" s="2"/>
      <c r="NBK356" s="2"/>
      <c r="NBL356" s="2"/>
      <c r="NBM356" s="2"/>
      <c r="NBN356" s="2"/>
      <c r="NBO356" s="2"/>
      <c r="NBP356" s="2"/>
      <c r="NBQ356" s="2"/>
      <c r="NBR356" s="2"/>
      <c r="NBS356" s="2"/>
      <c r="NBT356" s="2"/>
      <c r="NBU356" s="2"/>
      <c r="NBV356" s="2"/>
      <c r="NBW356" s="2"/>
      <c r="NBX356" s="2"/>
      <c r="NBY356" s="2"/>
      <c r="NBZ356" s="2"/>
      <c r="NCA356" s="2"/>
      <c r="NCB356" s="2"/>
      <c r="NCC356" s="2"/>
      <c r="NCD356" s="2"/>
      <c r="NCE356" s="2"/>
      <c r="NCF356" s="2"/>
      <c r="NCG356" s="2"/>
      <c r="NCH356" s="2"/>
      <c r="NCI356" s="2"/>
      <c r="NCJ356" s="2"/>
      <c r="NCK356" s="2"/>
      <c r="NCL356" s="2"/>
      <c r="NCM356" s="2"/>
      <c r="NCN356" s="2"/>
      <c r="NCO356" s="2"/>
      <c r="NCP356" s="2"/>
      <c r="NCQ356" s="2"/>
      <c r="NCR356" s="2"/>
      <c r="NCS356" s="2"/>
      <c r="NCT356" s="2"/>
      <c r="NCU356" s="2"/>
      <c r="NCV356" s="2"/>
      <c r="NCW356" s="2"/>
      <c r="NCX356" s="2"/>
      <c r="NCY356" s="2"/>
      <c r="NCZ356" s="2"/>
      <c r="NDA356" s="2"/>
      <c r="NDB356" s="2"/>
      <c r="NDC356" s="2"/>
      <c r="NDD356" s="2"/>
      <c r="NDE356" s="2"/>
      <c r="NDF356" s="2"/>
      <c r="NDG356" s="2"/>
      <c r="NDH356" s="2"/>
      <c r="NDI356" s="2"/>
      <c r="NDJ356" s="2"/>
      <c r="NDK356" s="2"/>
      <c r="NDL356" s="2"/>
      <c r="NDM356" s="2"/>
      <c r="NDN356" s="2"/>
      <c r="NDO356" s="2"/>
      <c r="NDP356" s="2"/>
      <c r="NDQ356" s="2"/>
      <c r="NDR356" s="2"/>
      <c r="NDS356" s="2"/>
      <c r="NDT356" s="2"/>
      <c r="NDU356" s="2"/>
      <c r="NDV356" s="2"/>
      <c r="NDW356" s="2"/>
      <c r="NDX356" s="2"/>
      <c r="NDY356" s="2"/>
      <c r="NDZ356" s="2"/>
      <c r="NEA356" s="2"/>
      <c r="NEB356" s="2"/>
      <c r="NEC356" s="2"/>
      <c r="NED356" s="2"/>
      <c r="NEE356" s="2"/>
      <c r="NEF356" s="2"/>
      <c r="NEG356" s="2"/>
      <c r="NEH356" s="2"/>
      <c r="NEI356" s="2"/>
      <c r="NEJ356" s="2"/>
      <c r="NEK356" s="2"/>
      <c r="NEL356" s="2"/>
      <c r="NEM356" s="2"/>
      <c r="NEN356" s="2"/>
      <c r="NEO356" s="2"/>
      <c r="NEP356" s="2"/>
      <c r="NEQ356" s="2"/>
      <c r="NER356" s="2"/>
      <c r="NES356" s="2"/>
      <c r="NET356" s="2"/>
      <c r="NEU356" s="2"/>
      <c r="NEV356" s="2"/>
      <c r="NEW356" s="2"/>
      <c r="NEX356" s="2"/>
      <c r="NEY356" s="2"/>
      <c r="NEZ356" s="2"/>
      <c r="NFA356" s="2"/>
      <c r="NFB356" s="2"/>
      <c r="NFC356" s="2"/>
      <c r="NFD356" s="2"/>
      <c r="NFE356" s="2"/>
      <c r="NFF356" s="2"/>
      <c r="NFG356" s="2"/>
      <c r="NFH356" s="2"/>
      <c r="NFI356" s="2"/>
      <c r="NFJ356" s="2"/>
      <c r="NFK356" s="2"/>
      <c r="NFL356" s="2"/>
      <c r="NFM356" s="2"/>
      <c r="NFN356" s="2"/>
      <c r="NFO356" s="2"/>
      <c r="NFP356" s="2"/>
      <c r="NFQ356" s="2"/>
      <c r="NFR356" s="2"/>
      <c r="NFS356" s="2"/>
      <c r="NFT356" s="2"/>
      <c r="NFU356" s="2"/>
      <c r="NFV356" s="2"/>
      <c r="NFW356" s="2"/>
      <c r="NFX356" s="2"/>
      <c r="NFY356" s="2"/>
      <c r="NFZ356" s="2"/>
      <c r="NGA356" s="2"/>
      <c r="NGB356" s="2"/>
      <c r="NGC356" s="2"/>
      <c r="NGD356" s="2"/>
      <c r="NGE356" s="2"/>
      <c r="NGF356" s="2"/>
      <c r="NGG356" s="2"/>
      <c r="NGH356" s="2"/>
      <c r="NGI356" s="2"/>
      <c r="NGJ356" s="2"/>
      <c r="NGK356" s="2"/>
      <c r="NGL356" s="2"/>
      <c r="NGM356" s="2"/>
      <c r="NGN356" s="2"/>
      <c r="NGO356" s="2"/>
      <c r="NGP356" s="2"/>
      <c r="NGQ356" s="2"/>
      <c r="NGR356" s="2"/>
      <c r="NGS356" s="2"/>
      <c r="NGT356" s="2"/>
      <c r="NGU356" s="2"/>
      <c r="NGV356" s="2"/>
      <c r="NGW356" s="2"/>
      <c r="NGX356" s="2"/>
      <c r="NGY356" s="2"/>
      <c r="NGZ356" s="2"/>
      <c r="NHA356" s="2"/>
      <c r="NHB356" s="2"/>
      <c r="NHC356" s="2"/>
      <c r="NHD356" s="2"/>
      <c r="NHE356" s="2"/>
      <c r="NHF356" s="2"/>
      <c r="NHG356" s="2"/>
      <c r="NHH356" s="2"/>
      <c r="NHI356" s="2"/>
      <c r="NHJ356" s="2"/>
      <c r="NHK356" s="2"/>
      <c r="NHL356" s="2"/>
      <c r="NHM356" s="2"/>
      <c r="NHN356" s="2"/>
      <c r="NHO356" s="2"/>
      <c r="NHP356" s="2"/>
      <c r="NHQ356" s="2"/>
      <c r="NHR356" s="2"/>
      <c r="NHS356" s="2"/>
      <c r="NHT356" s="2"/>
      <c r="NHU356" s="2"/>
      <c r="NHV356" s="2"/>
      <c r="NHW356" s="2"/>
      <c r="NHX356" s="2"/>
      <c r="NHY356" s="2"/>
      <c r="NHZ356" s="2"/>
      <c r="NIA356" s="2"/>
      <c r="NIB356" s="2"/>
      <c r="NIC356" s="2"/>
      <c r="NID356" s="2"/>
      <c r="NIE356" s="2"/>
      <c r="NIF356" s="2"/>
      <c r="NIG356" s="2"/>
      <c r="NIH356" s="2"/>
      <c r="NII356" s="2"/>
      <c r="NIJ356" s="2"/>
      <c r="NIK356" s="2"/>
      <c r="NIL356" s="2"/>
      <c r="NIM356" s="2"/>
      <c r="NIN356" s="2"/>
      <c r="NIO356" s="2"/>
      <c r="NIP356" s="2"/>
      <c r="NIQ356" s="2"/>
      <c r="NIR356" s="2"/>
      <c r="NIS356" s="2"/>
      <c r="NIT356" s="2"/>
      <c r="NIU356" s="2"/>
      <c r="NIV356" s="2"/>
      <c r="NIW356" s="2"/>
      <c r="NIX356" s="2"/>
      <c r="NIY356" s="2"/>
      <c r="NIZ356" s="2"/>
      <c r="NJA356" s="2"/>
      <c r="NJB356" s="2"/>
      <c r="NJC356" s="2"/>
      <c r="NJD356" s="2"/>
      <c r="NJE356" s="2"/>
      <c r="NJF356" s="2"/>
      <c r="NJG356" s="2"/>
      <c r="NJH356" s="2"/>
      <c r="NJI356" s="2"/>
      <c r="NJJ356" s="2"/>
      <c r="NJK356" s="2"/>
      <c r="NJL356" s="2"/>
      <c r="NJM356" s="2"/>
      <c r="NJN356" s="2"/>
      <c r="NJO356" s="2"/>
      <c r="NJP356" s="2"/>
      <c r="NJQ356" s="2"/>
      <c r="NJR356" s="2"/>
      <c r="NJS356" s="2"/>
      <c r="NJT356" s="2"/>
      <c r="NJU356" s="2"/>
      <c r="NJV356" s="2"/>
      <c r="NJW356" s="2"/>
      <c r="NJX356" s="2"/>
      <c r="NJY356" s="2"/>
      <c r="NJZ356" s="2"/>
      <c r="NKA356" s="2"/>
      <c r="NKB356" s="2"/>
      <c r="NKC356" s="2"/>
      <c r="NKD356" s="2"/>
      <c r="NKE356" s="2"/>
      <c r="NKF356" s="2"/>
      <c r="NKG356" s="2"/>
      <c r="NKH356" s="2"/>
      <c r="NKI356" s="2"/>
      <c r="NKJ356" s="2"/>
      <c r="NKK356" s="2"/>
      <c r="NKL356" s="2"/>
      <c r="NKM356" s="2"/>
      <c r="NKN356" s="2"/>
      <c r="NKO356" s="2"/>
      <c r="NKP356" s="2"/>
      <c r="NKQ356" s="2"/>
      <c r="NKR356" s="2"/>
      <c r="NKS356" s="2"/>
      <c r="NKT356" s="2"/>
      <c r="NKU356" s="2"/>
      <c r="NKV356" s="2"/>
      <c r="NKW356" s="2"/>
      <c r="NKX356" s="2"/>
      <c r="NKY356" s="2"/>
      <c r="NKZ356" s="2"/>
      <c r="NLA356" s="2"/>
      <c r="NLB356" s="2"/>
      <c r="NLC356" s="2"/>
      <c r="NLD356" s="2"/>
      <c r="NLE356" s="2"/>
      <c r="NLF356" s="2"/>
      <c r="NLG356" s="2"/>
      <c r="NLH356" s="2"/>
      <c r="NLI356" s="2"/>
      <c r="NLJ356" s="2"/>
      <c r="NLK356" s="2"/>
      <c r="NLL356" s="2"/>
      <c r="NLM356" s="2"/>
      <c r="NLN356" s="2"/>
      <c r="NLO356" s="2"/>
      <c r="NLP356" s="2"/>
      <c r="NLQ356" s="2"/>
      <c r="NLR356" s="2"/>
      <c r="NLS356" s="2"/>
      <c r="NLT356" s="2"/>
      <c r="NLU356" s="2"/>
      <c r="NLV356" s="2"/>
      <c r="NLW356" s="2"/>
      <c r="NLX356" s="2"/>
      <c r="NLY356" s="2"/>
      <c r="NLZ356" s="2"/>
      <c r="NMA356" s="2"/>
      <c r="NMB356" s="2"/>
      <c r="NMC356" s="2"/>
      <c r="NMD356" s="2"/>
      <c r="NME356" s="2"/>
      <c r="NMF356" s="2"/>
      <c r="NMG356" s="2"/>
      <c r="NMH356" s="2"/>
      <c r="NMI356" s="2"/>
      <c r="NMJ356" s="2"/>
      <c r="NMK356" s="2"/>
      <c r="NML356" s="2"/>
      <c r="NMM356" s="2"/>
      <c r="NMN356" s="2"/>
      <c r="NMO356" s="2"/>
      <c r="NMP356" s="2"/>
      <c r="NMQ356" s="2"/>
      <c r="NMR356" s="2"/>
      <c r="NMS356" s="2"/>
      <c r="NMT356" s="2"/>
      <c r="NMU356" s="2"/>
      <c r="NMV356" s="2"/>
      <c r="NMW356" s="2"/>
      <c r="NMX356" s="2"/>
      <c r="NMY356" s="2"/>
      <c r="NMZ356" s="2"/>
      <c r="NNA356" s="2"/>
      <c r="NNB356" s="2"/>
      <c r="NNC356" s="2"/>
      <c r="NND356" s="2"/>
      <c r="NNE356" s="2"/>
      <c r="NNF356" s="2"/>
      <c r="NNG356" s="2"/>
      <c r="NNH356" s="2"/>
      <c r="NNI356" s="2"/>
      <c r="NNJ356" s="2"/>
      <c r="NNK356" s="2"/>
      <c r="NNL356" s="2"/>
      <c r="NNM356" s="2"/>
      <c r="NNN356" s="2"/>
      <c r="NNO356" s="2"/>
      <c r="NNP356" s="2"/>
      <c r="NNQ356" s="2"/>
      <c r="NNR356" s="2"/>
      <c r="NNS356" s="2"/>
      <c r="NNT356" s="2"/>
      <c r="NNU356" s="2"/>
      <c r="NNV356" s="2"/>
      <c r="NNW356" s="2"/>
      <c r="NNX356" s="2"/>
      <c r="NNY356" s="2"/>
      <c r="NNZ356" s="2"/>
      <c r="NOA356" s="2"/>
      <c r="NOB356" s="2"/>
      <c r="NOC356" s="2"/>
      <c r="NOD356" s="2"/>
      <c r="NOE356" s="2"/>
      <c r="NOF356" s="2"/>
      <c r="NOG356" s="2"/>
      <c r="NOH356" s="2"/>
      <c r="NOI356" s="2"/>
      <c r="NOJ356" s="2"/>
      <c r="NOK356" s="2"/>
      <c r="NOL356" s="2"/>
      <c r="NOM356" s="2"/>
      <c r="NON356" s="2"/>
      <c r="NOO356" s="2"/>
      <c r="NOP356" s="2"/>
      <c r="NOQ356" s="2"/>
      <c r="NOR356" s="2"/>
      <c r="NOS356" s="2"/>
      <c r="NOT356" s="2"/>
      <c r="NOU356" s="2"/>
      <c r="NOV356" s="2"/>
      <c r="NOW356" s="2"/>
      <c r="NOX356" s="2"/>
      <c r="NOY356" s="2"/>
      <c r="NOZ356" s="2"/>
      <c r="NPA356" s="2"/>
      <c r="NPB356" s="2"/>
      <c r="NPC356" s="2"/>
      <c r="NPD356" s="2"/>
      <c r="NPE356" s="2"/>
      <c r="NPF356" s="2"/>
      <c r="NPG356" s="2"/>
      <c r="NPH356" s="2"/>
      <c r="NPI356" s="2"/>
      <c r="NPJ356" s="2"/>
      <c r="NPK356" s="2"/>
      <c r="NPL356" s="2"/>
      <c r="NPM356" s="2"/>
      <c r="NPN356" s="2"/>
      <c r="NPO356" s="2"/>
      <c r="NPP356" s="2"/>
      <c r="NPQ356" s="2"/>
      <c r="NPR356" s="2"/>
      <c r="NPS356" s="2"/>
      <c r="NPT356" s="2"/>
      <c r="NPU356" s="2"/>
      <c r="NPV356" s="2"/>
      <c r="NPW356" s="2"/>
      <c r="NPX356" s="2"/>
      <c r="NPY356" s="2"/>
      <c r="NPZ356" s="2"/>
      <c r="NQA356" s="2"/>
      <c r="NQB356" s="2"/>
      <c r="NQC356" s="2"/>
      <c r="NQD356" s="2"/>
      <c r="NQE356" s="2"/>
      <c r="NQF356" s="2"/>
      <c r="NQG356" s="2"/>
      <c r="NQH356" s="2"/>
      <c r="NQI356" s="2"/>
      <c r="NQJ356" s="2"/>
      <c r="NQK356" s="2"/>
      <c r="NQL356" s="2"/>
      <c r="NQM356" s="2"/>
      <c r="NQN356" s="2"/>
      <c r="NQO356" s="2"/>
      <c r="NQP356" s="2"/>
      <c r="NQQ356" s="2"/>
      <c r="NQR356" s="2"/>
      <c r="NQS356" s="2"/>
      <c r="NQT356" s="2"/>
      <c r="NQU356" s="2"/>
      <c r="NQV356" s="2"/>
      <c r="NQW356" s="2"/>
      <c r="NQX356" s="2"/>
      <c r="NQY356" s="2"/>
      <c r="NQZ356" s="2"/>
      <c r="NRA356" s="2"/>
      <c r="NRB356" s="2"/>
      <c r="NRC356" s="2"/>
      <c r="NRD356" s="2"/>
      <c r="NRE356" s="2"/>
      <c r="NRF356" s="2"/>
      <c r="NRG356" s="2"/>
      <c r="NRH356" s="2"/>
      <c r="NRI356" s="2"/>
      <c r="NRJ356" s="2"/>
      <c r="NRK356" s="2"/>
      <c r="NRL356" s="2"/>
      <c r="NRM356" s="2"/>
      <c r="NRN356" s="2"/>
      <c r="NRO356" s="2"/>
      <c r="NRP356" s="2"/>
      <c r="NRQ356" s="2"/>
      <c r="NRR356" s="2"/>
      <c r="NRS356" s="2"/>
      <c r="NRT356" s="2"/>
      <c r="NRU356" s="2"/>
      <c r="NRV356" s="2"/>
      <c r="NRW356" s="2"/>
      <c r="NRX356" s="2"/>
      <c r="NRY356" s="2"/>
      <c r="NRZ356" s="2"/>
      <c r="NSA356" s="2"/>
      <c r="NSB356" s="2"/>
      <c r="NSC356" s="2"/>
      <c r="NSD356" s="2"/>
      <c r="NSE356" s="2"/>
      <c r="NSF356" s="2"/>
      <c r="NSG356" s="2"/>
      <c r="NSH356" s="2"/>
      <c r="NSI356" s="2"/>
      <c r="NSJ356" s="2"/>
      <c r="NSK356" s="2"/>
      <c r="NSL356" s="2"/>
      <c r="NSM356" s="2"/>
      <c r="NSN356" s="2"/>
      <c r="NSO356" s="2"/>
      <c r="NSP356" s="2"/>
      <c r="NSQ356" s="2"/>
      <c r="NSR356" s="2"/>
      <c r="NSS356" s="2"/>
      <c r="NST356" s="2"/>
      <c r="NSU356" s="2"/>
      <c r="NSV356" s="2"/>
      <c r="NSW356" s="2"/>
      <c r="NSX356" s="2"/>
      <c r="NSY356" s="2"/>
      <c r="NSZ356" s="2"/>
      <c r="NTA356" s="2"/>
      <c r="NTB356" s="2"/>
      <c r="NTC356" s="2"/>
      <c r="NTD356" s="2"/>
      <c r="NTE356" s="2"/>
      <c r="NTF356" s="2"/>
      <c r="NTG356" s="2"/>
      <c r="NTH356" s="2"/>
      <c r="NTI356" s="2"/>
      <c r="NTJ356" s="2"/>
      <c r="NTK356" s="2"/>
      <c r="NTL356" s="2"/>
      <c r="NTM356" s="2"/>
      <c r="NTN356" s="2"/>
      <c r="NTO356" s="2"/>
      <c r="NTP356" s="2"/>
      <c r="NTQ356" s="2"/>
      <c r="NTR356" s="2"/>
      <c r="NTS356" s="2"/>
      <c r="NTT356" s="2"/>
      <c r="NTU356" s="2"/>
      <c r="NTV356" s="2"/>
      <c r="NTW356" s="2"/>
      <c r="NTX356" s="2"/>
      <c r="NTY356" s="2"/>
      <c r="NTZ356" s="2"/>
      <c r="NUA356" s="2"/>
      <c r="NUB356" s="2"/>
      <c r="NUC356" s="2"/>
      <c r="NUD356" s="2"/>
      <c r="NUE356" s="2"/>
      <c r="NUF356" s="2"/>
      <c r="NUG356" s="2"/>
      <c r="NUH356" s="2"/>
      <c r="NUI356" s="2"/>
      <c r="NUJ356" s="2"/>
      <c r="NUK356" s="2"/>
      <c r="NUL356" s="2"/>
      <c r="NUM356" s="2"/>
      <c r="NUN356" s="2"/>
      <c r="NUO356" s="2"/>
      <c r="NUP356" s="2"/>
      <c r="NUQ356" s="2"/>
      <c r="NUR356" s="2"/>
      <c r="NUS356" s="2"/>
      <c r="NUT356" s="2"/>
      <c r="NUU356" s="2"/>
      <c r="NUV356" s="2"/>
      <c r="NUW356" s="2"/>
      <c r="NUX356" s="2"/>
      <c r="NUY356" s="2"/>
      <c r="NUZ356" s="2"/>
      <c r="NVA356" s="2"/>
      <c r="NVB356" s="2"/>
      <c r="NVC356" s="2"/>
      <c r="NVD356" s="2"/>
      <c r="NVE356" s="2"/>
      <c r="NVF356" s="2"/>
      <c r="NVG356" s="2"/>
      <c r="NVH356" s="2"/>
      <c r="NVI356" s="2"/>
      <c r="NVJ356" s="2"/>
      <c r="NVK356" s="2"/>
      <c r="NVL356" s="2"/>
      <c r="NVM356" s="2"/>
      <c r="NVN356" s="2"/>
      <c r="NVO356" s="2"/>
      <c r="NVP356" s="2"/>
      <c r="NVQ356" s="2"/>
      <c r="NVR356" s="2"/>
      <c r="NVS356" s="2"/>
      <c r="NVT356" s="2"/>
      <c r="NVU356" s="2"/>
      <c r="NVV356" s="2"/>
      <c r="NVW356" s="2"/>
      <c r="NVX356" s="2"/>
      <c r="NVY356" s="2"/>
      <c r="NVZ356" s="2"/>
      <c r="NWA356" s="2"/>
      <c r="NWB356" s="2"/>
      <c r="NWC356" s="2"/>
      <c r="NWD356" s="2"/>
      <c r="NWE356" s="2"/>
      <c r="NWF356" s="2"/>
      <c r="NWG356" s="2"/>
      <c r="NWH356" s="2"/>
      <c r="NWI356" s="2"/>
      <c r="NWJ356" s="2"/>
      <c r="NWK356" s="2"/>
      <c r="NWL356" s="2"/>
      <c r="NWM356" s="2"/>
      <c r="NWN356" s="2"/>
      <c r="NWO356" s="2"/>
      <c r="NWP356" s="2"/>
      <c r="NWQ356" s="2"/>
      <c r="NWR356" s="2"/>
      <c r="NWS356" s="2"/>
      <c r="NWT356" s="2"/>
      <c r="NWU356" s="2"/>
      <c r="NWV356" s="2"/>
      <c r="NWW356" s="2"/>
      <c r="NWX356" s="2"/>
      <c r="NWY356" s="2"/>
      <c r="NWZ356" s="2"/>
      <c r="NXA356" s="2"/>
      <c r="NXB356" s="2"/>
      <c r="NXC356" s="2"/>
      <c r="NXD356" s="2"/>
      <c r="NXE356" s="2"/>
      <c r="NXF356" s="2"/>
      <c r="NXG356" s="2"/>
      <c r="NXH356" s="2"/>
      <c r="NXI356" s="2"/>
      <c r="NXJ356" s="2"/>
      <c r="NXK356" s="2"/>
      <c r="NXL356" s="2"/>
      <c r="NXM356" s="2"/>
      <c r="NXN356" s="2"/>
      <c r="NXO356" s="2"/>
      <c r="NXP356" s="2"/>
      <c r="NXQ356" s="2"/>
      <c r="NXR356" s="2"/>
      <c r="NXS356" s="2"/>
      <c r="NXT356" s="2"/>
      <c r="NXU356" s="2"/>
      <c r="NXV356" s="2"/>
      <c r="NXW356" s="2"/>
      <c r="NXX356" s="2"/>
      <c r="NXY356" s="2"/>
      <c r="NXZ356" s="2"/>
      <c r="NYA356" s="2"/>
      <c r="NYB356" s="2"/>
      <c r="NYC356" s="2"/>
      <c r="NYD356" s="2"/>
      <c r="NYE356" s="2"/>
      <c r="NYF356" s="2"/>
      <c r="NYG356" s="2"/>
      <c r="NYH356" s="2"/>
      <c r="NYI356" s="2"/>
      <c r="NYJ356" s="2"/>
      <c r="NYK356" s="2"/>
      <c r="NYL356" s="2"/>
      <c r="NYM356" s="2"/>
      <c r="NYN356" s="2"/>
      <c r="NYO356" s="2"/>
      <c r="NYP356" s="2"/>
      <c r="NYQ356" s="2"/>
      <c r="NYR356" s="2"/>
      <c r="NYS356" s="2"/>
      <c r="NYT356" s="2"/>
      <c r="NYU356" s="2"/>
      <c r="NYV356" s="2"/>
      <c r="NYW356" s="2"/>
      <c r="NYX356" s="2"/>
      <c r="NYY356" s="2"/>
      <c r="NYZ356" s="2"/>
      <c r="NZA356" s="2"/>
      <c r="NZB356" s="2"/>
      <c r="NZC356" s="2"/>
      <c r="NZD356" s="2"/>
      <c r="NZE356" s="2"/>
      <c r="NZF356" s="2"/>
      <c r="NZG356" s="2"/>
      <c r="NZH356" s="2"/>
      <c r="NZI356" s="2"/>
      <c r="NZJ356" s="2"/>
      <c r="NZK356" s="2"/>
      <c r="NZL356" s="2"/>
      <c r="NZM356" s="2"/>
      <c r="NZN356" s="2"/>
      <c r="NZO356" s="2"/>
      <c r="NZP356" s="2"/>
      <c r="NZQ356" s="2"/>
      <c r="NZR356" s="2"/>
      <c r="NZS356" s="2"/>
      <c r="NZT356" s="2"/>
      <c r="NZU356" s="2"/>
      <c r="NZV356" s="2"/>
      <c r="NZW356" s="2"/>
      <c r="NZX356" s="2"/>
      <c r="NZY356" s="2"/>
      <c r="NZZ356" s="2"/>
      <c r="OAA356" s="2"/>
      <c r="OAB356" s="2"/>
      <c r="OAC356" s="2"/>
      <c r="OAD356" s="2"/>
      <c r="OAE356" s="2"/>
      <c r="OAF356" s="2"/>
      <c r="OAG356" s="2"/>
      <c r="OAH356" s="2"/>
      <c r="OAI356" s="2"/>
      <c r="OAJ356" s="2"/>
      <c r="OAK356" s="2"/>
      <c r="OAL356" s="2"/>
      <c r="OAM356" s="2"/>
      <c r="OAN356" s="2"/>
      <c r="OAO356" s="2"/>
      <c r="OAP356" s="2"/>
      <c r="OAQ356" s="2"/>
      <c r="OAR356" s="2"/>
      <c r="OAS356" s="2"/>
      <c r="OAT356" s="2"/>
      <c r="OAU356" s="2"/>
      <c r="OAV356" s="2"/>
      <c r="OAW356" s="2"/>
      <c r="OAX356" s="2"/>
      <c r="OAY356" s="2"/>
      <c r="OAZ356" s="2"/>
      <c r="OBA356" s="2"/>
      <c r="OBB356" s="2"/>
      <c r="OBC356" s="2"/>
      <c r="OBD356" s="2"/>
      <c r="OBE356" s="2"/>
      <c r="OBF356" s="2"/>
      <c r="OBG356" s="2"/>
      <c r="OBH356" s="2"/>
      <c r="OBI356" s="2"/>
      <c r="OBJ356" s="2"/>
      <c r="OBK356" s="2"/>
      <c r="OBL356" s="2"/>
      <c r="OBM356" s="2"/>
      <c r="OBN356" s="2"/>
      <c r="OBO356" s="2"/>
      <c r="OBP356" s="2"/>
      <c r="OBQ356" s="2"/>
      <c r="OBR356" s="2"/>
      <c r="OBS356" s="2"/>
      <c r="OBT356" s="2"/>
      <c r="OBU356" s="2"/>
      <c r="OBV356" s="2"/>
      <c r="OBW356" s="2"/>
      <c r="OBX356" s="2"/>
      <c r="OBY356" s="2"/>
      <c r="OBZ356" s="2"/>
      <c r="OCA356" s="2"/>
      <c r="OCB356" s="2"/>
      <c r="OCC356" s="2"/>
      <c r="OCD356" s="2"/>
      <c r="OCE356" s="2"/>
      <c r="OCF356" s="2"/>
      <c r="OCG356" s="2"/>
      <c r="OCH356" s="2"/>
      <c r="OCI356" s="2"/>
      <c r="OCJ356" s="2"/>
      <c r="OCK356" s="2"/>
      <c r="OCL356" s="2"/>
      <c r="OCM356" s="2"/>
      <c r="OCN356" s="2"/>
      <c r="OCO356" s="2"/>
      <c r="OCP356" s="2"/>
      <c r="OCQ356" s="2"/>
      <c r="OCR356" s="2"/>
      <c r="OCS356" s="2"/>
      <c r="OCT356" s="2"/>
      <c r="OCU356" s="2"/>
      <c r="OCV356" s="2"/>
      <c r="OCW356" s="2"/>
      <c r="OCX356" s="2"/>
      <c r="OCY356" s="2"/>
      <c r="OCZ356" s="2"/>
      <c r="ODA356" s="2"/>
      <c r="ODB356" s="2"/>
      <c r="ODC356" s="2"/>
      <c r="ODD356" s="2"/>
      <c r="ODE356" s="2"/>
      <c r="ODF356" s="2"/>
      <c r="ODG356" s="2"/>
      <c r="ODH356" s="2"/>
      <c r="ODI356" s="2"/>
      <c r="ODJ356" s="2"/>
      <c r="ODK356" s="2"/>
      <c r="ODL356" s="2"/>
      <c r="ODM356" s="2"/>
      <c r="ODN356" s="2"/>
      <c r="ODO356" s="2"/>
      <c r="ODP356" s="2"/>
      <c r="ODQ356" s="2"/>
      <c r="ODR356" s="2"/>
      <c r="ODS356" s="2"/>
      <c r="ODT356" s="2"/>
      <c r="ODU356" s="2"/>
      <c r="ODV356" s="2"/>
      <c r="ODW356" s="2"/>
      <c r="ODX356" s="2"/>
      <c r="ODY356" s="2"/>
      <c r="ODZ356" s="2"/>
      <c r="OEA356" s="2"/>
      <c r="OEB356" s="2"/>
      <c r="OEC356" s="2"/>
      <c r="OED356" s="2"/>
      <c r="OEE356" s="2"/>
      <c r="OEF356" s="2"/>
      <c r="OEG356" s="2"/>
      <c r="OEH356" s="2"/>
      <c r="OEI356" s="2"/>
      <c r="OEJ356" s="2"/>
      <c r="OEK356" s="2"/>
      <c r="OEL356" s="2"/>
      <c r="OEM356" s="2"/>
      <c r="OEN356" s="2"/>
      <c r="OEO356" s="2"/>
      <c r="OEP356" s="2"/>
      <c r="OEQ356" s="2"/>
      <c r="OER356" s="2"/>
      <c r="OES356" s="2"/>
      <c r="OET356" s="2"/>
      <c r="OEU356" s="2"/>
      <c r="OEV356" s="2"/>
      <c r="OEW356" s="2"/>
      <c r="OEX356" s="2"/>
      <c r="OEY356" s="2"/>
      <c r="OEZ356" s="2"/>
      <c r="OFA356" s="2"/>
      <c r="OFB356" s="2"/>
      <c r="OFC356" s="2"/>
      <c r="OFD356" s="2"/>
      <c r="OFE356" s="2"/>
      <c r="OFF356" s="2"/>
      <c r="OFG356" s="2"/>
      <c r="OFH356" s="2"/>
      <c r="OFI356" s="2"/>
      <c r="OFJ356" s="2"/>
      <c r="OFK356" s="2"/>
      <c r="OFL356" s="2"/>
      <c r="OFM356" s="2"/>
      <c r="OFN356" s="2"/>
      <c r="OFO356" s="2"/>
      <c r="OFP356" s="2"/>
      <c r="OFQ356" s="2"/>
      <c r="OFR356" s="2"/>
      <c r="OFS356" s="2"/>
      <c r="OFT356" s="2"/>
      <c r="OFU356" s="2"/>
      <c r="OFV356" s="2"/>
      <c r="OFW356" s="2"/>
      <c r="OFX356" s="2"/>
      <c r="OFY356" s="2"/>
      <c r="OFZ356" s="2"/>
      <c r="OGA356" s="2"/>
      <c r="OGB356" s="2"/>
      <c r="OGC356" s="2"/>
      <c r="OGD356" s="2"/>
      <c r="OGE356" s="2"/>
      <c r="OGF356" s="2"/>
      <c r="OGG356" s="2"/>
      <c r="OGH356" s="2"/>
      <c r="OGI356" s="2"/>
      <c r="OGJ356" s="2"/>
      <c r="OGK356" s="2"/>
      <c r="OGL356" s="2"/>
      <c r="OGM356" s="2"/>
      <c r="OGN356" s="2"/>
      <c r="OGO356" s="2"/>
      <c r="OGP356" s="2"/>
      <c r="OGQ356" s="2"/>
      <c r="OGR356" s="2"/>
      <c r="OGS356" s="2"/>
      <c r="OGT356" s="2"/>
      <c r="OGU356" s="2"/>
      <c r="OGV356" s="2"/>
      <c r="OGW356" s="2"/>
      <c r="OGX356" s="2"/>
      <c r="OGY356" s="2"/>
      <c r="OGZ356" s="2"/>
      <c r="OHA356" s="2"/>
      <c r="OHB356" s="2"/>
      <c r="OHC356" s="2"/>
      <c r="OHD356" s="2"/>
      <c r="OHE356" s="2"/>
      <c r="OHF356" s="2"/>
      <c r="OHG356" s="2"/>
      <c r="OHH356" s="2"/>
      <c r="OHI356" s="2"/>
      <c r="OHJ356" s="2"/>
      <c r="OHK356" s="2"/>
      <c r="OHL356" s="2"/>
      <c r="OHM356" s="2"/>
      <c r="OHN356" s="2"/>
      <c r="OHO356" s="2"/>
      <c r="OHP356" s="2"/>
      <c r="OHQ356" s="2"/>
      <c r="OHR356" s="2"/>
      <c r="OHS356" s="2"/>
      <c r="OHT356" s="2"/>
      <c r="OHU356" s="2"/>
      <c r="OHV356" s="2"/>
      <c r="OHW356" s="2"/>
      <c r="OHX356" s="2"/>
      <c r="OHY356" s="2"/>
      <c r="OHZ356" s="2"/>
      <c r="OIA356" s="2"/>
      <c r="OIB356" s="2"/>
      <c r="OIC356" s="2"/>
      <c r="OID356" s="2"/>
      <c r="OIE356" s="2"/>
      <c r="OIF356" s="2"/>
      <c r="OIG356" s="2"/>
      <c r="OIH356" s="2"/>
      <c r="OII356" s="2"/>
      <c r="OIJ356" s="2"/>
      <c r="OIK356" s="2"/>
      <c r="OIL356" s="2"/>
      <c r="OIM356" s="2"/>
      <c r="OIN356" s="2"/>
      <c r="OIO356" s="2"/>
      <c r="OIP356" s="2"/>
      <c r="OIQ356" s="2"/>
      <c r="OIR356" s="2"/>
      <c r="OIS356" s="2"/>
      <c r="OIT356" s="2"/>
      <c r="OIU356" s="2"/>
      <c r="OIV356" s="2"/>
      <c r="OIW356" s="2"/>
      <c r="OIX356" s="2"/>
      <c r="OIY356" s="2"/>
      <c r="OIZ356" s="2"/>
      <c r="OJA356" s="2"/>
      <c r="OJB356" s="2"/>
      <c r="OJC356" s="2"/>
      <c r="OJD356" s="2"/>
      <c r="OJE356" s="2"/>
      <c r="OJF356" s="2"/>
      <c r="OJG356" s="2"/>
      <c r="OJH356" s="2"/>
      <c r="OJI356" s="2"/>
      <c r="OJJ356" s="2"/>
      <c r="OJK356" s="2"/>
      <c r="OJL356" s="2"/>
      <c r="OJM356" s="2"/>
      <c r="OJN356" s="2"/>
      <c r="OJO356" s="2"/>
      <c r="OJP356" s="2"/>
      <c r="OJQ356" s="2"/>
      <c r="OJR356" s="2"/>
      <c r="OJS356" s="2"/>
      <c r="OJT356" s="2"/>
      <c r="OJU356" s="2"/>
      <c r="OJV356" s="2"/>
      <c r="OJW356" s="2"/>
      <c r="OJX356" s="2"/>
      <c r="OJY356" s="2"/>
      <c r="OJZ356" s="2"/>
      <c r="OKA356" s="2"/>
      <c r="OKB356" s="2"/>
      <c r="OKC356" s="2"/>
      <c r="OKD356" s="2"/>
      <c r="OKE356" s="2"/>
      <c r="OKF356" s="2"/>
      <c r="OKG356" s="2"/>
      <c r="OKH356" s="2"/>
      <c r="OKI356" s="2"/>
      <c r="OKJ356" s="2"/>
      <c r="OKK356" s="2"/>
      <c r="OKL356" s="2"/>
      <c r="OKM356" s="2"/>
      <c r="OKN356" s="2"/>
      <c r="OKO356" s="2"/>
      <c r="OKP356" s="2"/>
      <c r="OKQ356" s="2"/>
      <c r="OKR356" s="2"/>
      <c r="OKS356" s="2"/>
      <c r="OKT356" s="2"/>
      <c r="OKU356" s="2"/>
      <c r="OKV356" s="2"/>
      <c r="OKW356" s="2"/>
      <c r="OKX356" s="2"/>
      <c r="OKY356" s="2"/>
      <c r="OKZ356" s="2"/>
      <c r="OLA356" s="2"/>
      <c r="OLB356" s="2"/>
      <c r="OLC356" s="2"/>
      <c r="OLD356" s="2"/>
      <c r="OLE356" s="2"/>
      <c r="OLF356" s="2"/>
      <c r="OLG356" s="2"/>
      <c r="OLH356" s="2"/>
      <c r="OLI356" s="2"/>
      <c r="OLJ356" s="2"/>
      <c r="OLK356" s="2"/>
      <c r="OLL356" s="2"/>
      <c r="OLM356" s="2"/>
      <c r="OLN356" s="2"/>
      <c r="OLO356" s="2"/>
      <c r="OLP356" s="2"/>
      <c r="OLQ356" s="2"/>
      <c r="OLR356" s="2"/>
      <c r="OLS356" s="2"/>
      <c r="OLT356" s="2"/>
      <c r="OLU356" s="2"/>
      <c r="OLV356" s="2"/>
      <c r="OLW356" s="2"/>
      <c r="OLX356" s="2"/>
      <c r="OLY356" s="2"/>
      <c r="OLZ356" s="2"/>
      <c r="OMA356" s="2"/>
      <c r="OMB356" s="2"/>
      <c r="OMC356" s="2"/>
      <c r="OMD356" s="2"/>
      <c r="OME356" s="2"/>
      <c r="OMF356" s="2"/>
      <c r="OMG356" s="2"/>
      <c r="OMH356" s="2"/>
      <c r="OMI356" s="2"/>
      <c r="OMJ356" s="2"/>
      <c r="OMK356" s="2"/>
      <c r="OML356" s="2"/>
      <c r="OMM356" s="2"/>
      <c r="OMN356" s="2"/>
      <c r="OMO356" s="2"/>
      <c r="OMP356" s="2"/>
      <c r="OMQ356" s="2"/>
      <c r="OMR356" s="2"/>
      <c r="OMS356" s="2"/>
      <c r="OMT356" s="2"/>
      <c r="OMU356" s="2"/>
      <c r="OMV356" s="2"/>
      <c r="OMW356" s="2"/>
      <c r="OMX356" s="2"/>
      <c r="OMY356" s="2"/>
      <c r="OMZ356" s="2"/>
      <c r="ONA356" s="2"/>
      <c r="ONB356" s="2"/>
      <c r="ONC356" s="2"/>
      <c r="OND356" s="2"/>
      <c r="ONE356" s="2"/>
      <c r="ONF356" s="2"/>
      <c r="ONG356" s="2"/>
      <c r="ONH356" s="2"/>
      <c r="ONI356" s="2"/>
      <c r="ONJ356" s="2"/>
      <c r="ONK356" s="2"/>
      <c r="ONL356" s="2"/>
      <c r="ONM356" s="2"/>
      <c r="ONN356" s="2"/>
      <c r="ONO356" s="2"/>
      <c r="ONP356" s="2"/>
      <c r="ONQ356" s="2"/>
      <c r="ONR356" s="2"/>
      <c r="ONS356" s="2"/>
      <c r="ONT356" s="2"/>
      <c r="ONU356" s="2"/>
      <c r="ONV356" s="2"/>
      <c r="ONW356" s="2"/>
      <c r="ONX356" s="2"/>
      <c r="ONY356" s="2"/>
      <c r="ONZ356" s="2"/>
      <c r="OOA356" s="2"/>
      <c r="OOB356" s="2"/>
      <c r="OOC356" s="2"/>
      <c r="OOD356" s="2"/>
      <c r="OOE356" s="2"/>
      <c r="OOF356" s="2"/>
      <c r="OOG356" s="2"/>
      <c r="OOH356" s="2"/>
      <c r="OOI356" s="2"/>
      <c r="OOJ356" s="2"/>
      <c r="OOK356" s="2"/>
      <c r="OOL356" s="2"/>
      <c r="OOM356" s="2"/>
      <c r="OON356" s="2"/>
      <c r="OOO356" s="2"/>
      <c r="OOP356" s="2"/>
      <c r="OOQ356" s="2"/>
      <c r="OOR356" s="2"/>
      <c r="OOS356" s="2"/>
      <c r="OOT356" s="2"/>
      <c r="OOU356" s="2"/>
      <c r="OOV356" s="2"/>
      <c r="OOW356" s="2"/>
      <c r="OOX356" s="2"/>
      <c r="OOY356" s="2"/>
      <c r="OOZ356" s="2"/>
      <c r="OPA356" s="2"/>
      <c r="OPB356" s="2"/>
      <c r="OPC356" s="2"/>
      <c r="OPD356" s="2"/>
      <c r="OPE356" s="2"/>
      <c r="OPF356" s="2"/>
      <c r="OPG356" s="2"/>
      <c r="OPH356" s="2"/>
      <c r="OPI356" s="2"/>
      <c r="OPJ356" s="2"/>
      <c r="OPK356" s="2"/>
      <c r="OPL356" s="2"/>
      <c r="OPM356" s="2"/>
      <c r="OPN356" s="2"/>
      <c r="OPO356" s="2"/>
      <c r="OPP356" s="2"/>
      <c r="OPQ356" s="2"/>
      <c r="OPR356" s="2"/>
      <c r="OPS356" s="2"/>
      <c r="OPT356" s="2"/>
      <c r="OPU356" s="2"/>
      <c r="OPV356" s="2"/>
      <c r="OPW356" s="2"/>
      <c r="OPX356" s="2"/>
      <c r="OPY356" s="2"/>
      <c r="OPZ356" s="2"/>
      <c r="OQA356" s="2"/>
      <c r="OQB356" s="2"/>
      <c r="OQC356" s="2"/>
      <c r="OQD356" s="2"/>
      <c r="OQE356" s="2"/>
      <c r="OQF356" s="2"/>
      <c r="OQG356" s="2"/>
      <c r="OQH356" s="2"/>
      <c r="OQI356" s="2"/>
      <c r="OQJ356" s="2"/>
      <c r="OQK356" s="2"/>
      <c r="OQL356" s="2"/>
      <c r="OQM356" s="2"/>
      <c r="OQN356" s="2"/>
      <c r="OQO356" s="2"/>
      <c r="OQP356" s="2"/>
      <c r="OQQ356" s="2"/>
      <c r="OQR356" s="2"/>
      <c r="OQS356" s="2"/>
      <c r="OQT356" s="2"/>
      <c r="OQU356" s="2"/>
      <c r="OQV356" s="2"/>
      <c r="OQW356" s="2"/>
      <c r="OQX356" s="2"/>
      <c r="OQY356" s="2"/>
      <c r="OQZ356" s="2"/>
      <c r="ORA356" s="2"/>
      <c r="ORB356" s="2"/>
      <c r="ORC356" s="2"/>
      <c r="ORD356" s="2"/>
      <c r="ORE356" s="2"/>
      <c r="ORF356" s="2"/>
      <c r="ORG356" s="2"/>
      <c r="ORH356" s="2"/>
      <c r="ORI356" s="2"/>
      <c r="ORJ356" s="2"/>
      <c r="ORK356" s="2"/>
      <c r="ORL356" s="2"/>
      <c r="ORM356" s="2"/>
      <c r="ORN356" s="2"/>
      <c r="ORO356" s="2"/>
      <c r="ORP356" s="2"/>
      <c r="ORQ356" s="2"/>
      <c r="ORR356" s="2"/>
      <c r="ORS356" s="2"/>
      <c r="ORT356" s="2"/>
      <c r="ORU356" s="2"/>
      <c r="ORV356" s="2"/>
      <c r="ORW356" s="2"/>
      <c r="ORX356" s="2"/>
      <c r="ORY356" s="2"/>
      <c r="ORZ356" s="2"/>
      <c r="OSA356" s="2"/>
      <c r="OSB356" s="2"/>
      <c r="OSC356" s="2"/>
      <c r="OSD356" s="2"/>
      <c r="OSE356" s="2"/>
      <c r="OSF356" s="2"/>
      <c r="OSG356" s="2"/>
      <c r="OSH356" s="2"/>
      <c r="OSI356" s="2"/>
      <c r="OSJ356" s="2"/>
      <c r="OSK356" s="2"/>
      <c r="OSL356" s="2"/>
      <c r="OSM356" s="2"/>
      <c r="OSN356" s="2"/>
      <c r="OSO356" s="2"/>
      <c r="OSP356" s="2"/>
      <c r="OSQ356" s="2"/>
      <c r="OSR356" s="2"/>
      <c r="OSS356" s="2"/>
      <c r="OST356" s="2"/>
      <c r="OSU356" s="2"/>
      <c r="OSV356" s="2"/>
      <c r="OSW356" s="2"/>
      <c r="OSX356" s="2"/>
      <c r="OSY356" s="2"/>
      <c r="OSZ356" s="2"/>
      <c r="OTA356" s="2"/>
      <c r="OTB356" s="2"/>
      <c r="OTC356" s="2"/>
      <c r="OTD356" s="2"/>
      <c r="OTE356" s="2"/>
      <c r="OTF356" s="2"/>
      <c r="OTG356" s="2"/>
      <c r="OTH356" s="2"/>
      <c r="OTI356" s="2"/>
      <c r="OTJ356" s="2"/>
      <c r="OTK356" s="2"/>
      <c r="OTL356" s="2"/>
      <c r="OTM356" s="2"/>
      <c r="OTN356" s="2"/>
      <c r="OTO356" s="2"/>
      <c r="OTP356" s="2"/>
      <c r="OTQ356" s="2"/>
      <c r="OTR356" s="2"/>
      <c r="OTS356" s="2"/>
      <c r="OTT356" s="2"/>
      <c r="OTU356" s="2"/>
      <c r="OTV356" s="2"/>
      <c r="OTW356" s="2"/>
      <c r="OTX356" s="2"/>
      <c r="OTY356" s="2"/>
      <c r="OTZ356" s="2"/>
      <c r="OUA356" s="2"/>
      <c r="OUB356" s="2"/>
      <c r="OUC356" s="2"/>
      <c r="OUD356" s="2"/>
      <c r="OUE356" s="2"/>
      <c r="OUF356" s="2"/>
      <c r="OUG356" s="2"/>
      <c r="OUH356" s="2"/>
      <c r="OUI356" s="2"/>
      <c r="OUJ356" s="2"/>
      <c r="OUK356" s="2"/>
      <c r="OUL356" s="2"/>
      <c r="OUM356" s="2"/>
      <c r="OUN356" s="2"/>
      <c r="OUO356" s="2"/>
      <c r="OUP356" s="2"/>
      <c r="OUQ356" s="2"/>
      <c r="OUR356" s="2"/>
      <c r="OUS356" s="2"/>
      <c r="OUT356" s="2"/>
      <c r="OUU356" s="2"/>
      <c r="OUV356" s="2"/>
      <c r="OUW356" s="2"/>
      <c r="OUX356" s="2"/>
      <c r="OUY356" s="2"/>
      <c r="OUZ356" s="2"/>
      <c r="OVA356" s="2"/>
      <c r="OVB356" s="2"/>
      <c r="OVC356" s="2"/>
      <c r="OVD356" s="2"/>
      <c r="OVE356" s="2"/>
      <c r="OVF356" s="2"/>
      <c r="OVG356" s="2"/>
      <c r="OVH356" s="2"/>
      <c r="OVI356" s="2"/>
      <c r="OVJ356" s="2"/>
      <c r="OVK356" s="2"/>
      <c r="OVL356" s="2"/>
      <c r="OVM356" s="2"/>
      <c r="OVN356" s="2"/>
      <c r="OVO356" s="2"/>
      <c r="OVP356" s="2"/>
      <c r="OVQ356" s="2"/>
      <c r="OVR356" s="2"/>
      <c r="OVS356" s="2"/>
      <c r="OVT356" s="2"/>
      <c r="OVU356" s="2"/>
      <c r="OVV356" s="2"/>
      <c r="OVW356" s="2"/>
      <c r="OVX356" s="2"/>
      <c r="OVY356" s="2"/>
      <c r="OVZ356" s="2"/>
      <c r="OWA356" s="2"/>
      <c r="OWB356" s="2"/>
      <c r="OWC356" s="2"/>
      <c r="OWD356" s="2"/>
      <c r="OWE356" s="2"/>
      <c r="OWF356" s="2"/>
      <c r="OWG356" s="2"/>
      <c r="OWH356" s="2"/>
      <c r="OWI356" s="2"/>
      <c r="OWJ356" s="2"/>
      <c r="OWK356" s="2"/>
      <c r="OWL356" s="2"/>
      <c r="OWM356" s="2"/>
      <c r="OWN356" s="2"/>
      <c r="OWO356" s="2"/>
      <c r="OWP356" s="2"/>
      <c r="OWQ356" s="2"/>
      <c r="OWR356" s="2"/>
      <c r="OWS356" s="2"/>
      <c r="OWT356" s="2"/>
      <c r="OWU356" s="2"/>
      <c r="OWV356" s="2"/>
      <c r="OWW356" s="2"/>
      <c r="OWX356" s="2"/>
      <c r="OWY356" s="2"/>
      <c r="OWZ356" s="2"/>
      <c r="OXA356" s="2"/>
      <c r="OXB356" s="2"/>
      <c r="OXC356" s="2"/>
      <c r="OXD356" s="2"/>
      <c r="OXE356" s="2"/>
      <c r="OXF356" s="2"/>
      <c r="OXG356" s="2"/>
      <c r="OXH356" s="2"/>
      <c r="OXI356" s="2"/>
      <c r="OXJ356" s="2"/>
      <c r="OXK356" s="2"/>
      <c r="OXL356" s="2"/>
      <c r="OXM356" s="2"/>
      <c r="OXN356" s="2"/>
      <c r="OXO356" s="2"/>
      <c r="OXP356" s="2"/>
      <c r="OXQ356" s="2"/>
      <c r="OXR356" s="2"/>
      <c r="OXS356" s="2"/>
      <c r="OXT356" s="2"/>
      <c r="OXU356" s="2"/>
      <c r="OXV356" s="2"/>
      <c r="OXW356" s="2"/>
      <c r="OXX356" s="2"/>
      <c r="OXY356" s="2"/>
      <c r="OXZ356" s="2"/>
      <c r="OYA356" s="2"/>
      <c r="OYB356" s="2"/>
      <c r="OYC356" s="2"/>
      <c r="OYD356" s="2"/>
      <c r="OYE356" s="2"/>
      <c r="OYF356" s="2"/>
      <c r="OYG356" s="2"/>
      <c r="OYH356" s="2"/>
      <c r="OYI356" s="2"/>
      <c r="OYJ356" s="2"/>
      <c r="OYK356" s="2"/>
      <c r="OYL356" s="2"/>
      <c r="OYM356" s="2"/>
      <c r="OYN356" s="2"/>
      <c r="OYO356" s="2"/>
      <c r="OYP356" s="2"/>
      <c r="OYQ356" s="2"/>
      <c r="OYR356" s="2"/>
      <c r="OYS356" s="2"/>
      <c r="OYT356" s="2"/>
      <c r="OYU356" s="2"/>
      <c r="OYV356" s="2"/>
      <c r="OYW356" s="2"/>
      <c r="OYX356" s="2"/>
      <c r="OYY356" s="2"/>
      <c r="OYZ356" s="2"/>
      <c r="OZA356" s="2"/>
      <c r="OZB356" s="2"/>
      <c r="OZC356" s="2"/>
      <c r="OZD356" s="2"/>
      <c r="OZE356" s="2"/>
      <c r="OZF356" s="2"/>
      <c r="OZG356" s="2"/>
      <c r="OZH356" s="2"/>
      <c r="OZI356" s="2"/>
      <c r="OZJ356" s="2"/>
      <c r="OZK356" s="2"/>
      <c r="OZL356" s="2"/>
      <c r="OZM356" s="2"/>
      <c r="OZN356" s="2"/>
      <c r="OZO356" s="2"/>
      <c r="OZP356" s="2"/>
      <c r="OZQ356" s="2"/>
      <c r="OZR356" s="2"/>
      <c r="OZS356" s="2"/>
      <c r="OZT356" s="2"/>
      <c r="OZU356" s="2"/>
      <c r="OZV356" s="2"/>
      <c r="OZW356" s="2"/>
      <c r="OZX356" s="2"/>
      <c r="OZY356" s="2"/>
      <c r="OZZ356" s="2"/>
      <c r="PAA356" s="2"/>
      <c r="PAB356" s="2"/>
      <c r="PAC356" s="2"/>
      <c r="PAD356" s="2"/>
      <c r="PAE356" s="2"/>
      <c r="PAF356" s="2"/>
      <c r="PAG356" s="2"/>
      <c r="PAH356" s="2"/>
      <c r="PAI356" s="2"/>
      <c r="PAJ356" s="2"/>
      <c r="PAK356" s="2"/>
      <c r="PAL356" s="2"/>
      <c r="PAM356" s="2"/>
      <c r="PAN356" s="2"/>
      <c r="PAO356" s="2"/>
      <c r="PAP356" s="2"/>
      <c r="PAQ356" s="2"/>
      <c r="PAR356" s="2"/>
      <c r="PAS356" s="2"/>
      <c r="PAT356" s="2"/>
      <c r="PAU356" s="2"/>
      <c r="PAV356" s="2"/>
      <c r="PAW356" s="2"/>
      <c r="PAX356" s="2"/>
      <c r="PAY356" s="2"/>
      <c r="PAZ356" s="2"/>
      <c r="PBA356" s="2"/>
      <c r="PBB356" s="2"/>
      <c r="PBC356" s="2"/>
      <c r="PBD356" s="2"/>
      <c r="PBE356" s="2"/>
      <c r="PBF356" s="2"/>
      <c r="PBG356" s="2"/>
      <c r="PBH356" s="2"/>
      <c r="PBI356" s="2"/>
      <c r="PBJ356" s="2"/>
      <c r="PBK356" s="2"/>
      <c r="PBL356" s="2"/>
      <c r="PBM356" s="2"/>
      <c r="PBN356" s="2"/>
      <c r="PBO356" s="2"/>
      <c r="PBP356" s="2"/>
      <c r="PBQ356" s="2"/>
      <c r="PBR356" s="2"/>
      <c r="PBS356" s="2"/>
      <c r="PBT356" s="2"/>
      <c r="PBU356" s="2"/>
      <c r="PBV356" s="2"/>
      <c r="PBW356" s="2"/>
      <c r="PBX356" s="2"/>
      <c r="PBY356" s="2"/>
      <c r="PBZ356" s="2"/>
      <c r="PCA356" s="2"/>
      <c r="PCB356" s="2"/>
      <c r="PCC356" s="2"/>
      <c r="PCD356" s="2"/>
      <c r="PCE356" s="2"/>
      <c r="PCF356" s="2"/>
      <c r="PCG356" s="2"/>
      <c r="PCH356" s="2"/>
      <c r="PCI356" s="2"/>
      <c r="PCJ356" s="2"/>
      <c r="PCK356" s="2"/>
      <c r="PCL356" s="2"/>
      <c r="PCM356" s="2"/>
      <c r="PCN356" s="2"/>
      <c r="PCO356" s="2"/>
      <c r="PCP356" s="2"/>
      <c r="PCQ356" s="2"/>
      <c r="PCR356" s="2"/>
      <c r="PCS356" s="2"/>
      <c r="PCT356" s="2"/>
      <c r="PCU356" s="2"/>
      <c r="PCV356" s="2"/>
      <c r="PCW356" s="2"/>
      <c r="PCX356" s="2"/>
      <c r="PCY356" s="2"/>
      <c r="PCZ356" s="2"/>
      <c r="PDA356" s="2"/>
      <c r="PDB356" s="2"/>
      <c r="PDC356" s="2"/>
      <c r="PDD356" s="2"/>
      <c r="PDE356" s="2"/>
      <c r="PDF356" s="2"/>
      <c r="PDG356" s="2"/>
      <c r="PDH356" s="2"/>
      <c r="PDI356" s="2"/>
      <c r="PDJ356" s="2"/>
      <c r="PDK356" s="2"/>
      <c r="PDL356" s="2"/>
      <c r="PDM356" s="2"/>
      <c r="PDN356" s="2"/>
      <c r="PDO356" s="2"/>
      <c r="PDP356" s="2"/>
      <c r="PDQ356" s="2"/>
      <c r="PDR356" s="2"/>
      <c r="PDS356" s="2"/>
      <c r="PDT356" s="2"/>
      <c r="PDU356" s="2"/>
      <c r="PDV356" s="2"/>
      <c r="PDW356" s="2"/>
      <c r="PDX356" s="2"/>
      <c r="PDY356" s="2"/>
      <c r="PDZ356" s="2"/>
      <c r="PEA356" s="2"/>
      <c r="PEB356" s="2"/>
      <c r="PEC356" s="2"/>
      <c r="PED356" s="2"/>
      <c r="PEE356" s="2"/>
      <c r="PEF356" s="2"/>
      <c r="PEG356" s="2"/>
      <c r="PEH356" s="2"/>
      <c r="PEI356" s="2"/>
      <c r="PEJ356" s="2"/>
      <c r="PEK356" s="2"/>
      <c r="PEL356" s="2"/>
      <c r="PEM356" s="2"/>
      <c r="PEN356" s="2"/>
      <c r="PEO356" s="2"/>
      <c r="PEP356" s="2"/>
      <c r="PEQ356" s="2"/>
      <c r="PER356" s="2"/>
      <c r="PES356" s="2"/>
      <c r="PET356" s="2"/>
      <c r="PEU356" s="2"/>
      <c r="PEV356" s="2"/>
      <c r="PEW356" s="2"/>
      <c r="PEX356" s="2"/>
      <c r="PEY356" s="2"/>
      <c r="PEZ356" s="2"/>
      <c r="PFA356" s="2"/>
      <c r="PFB356" s="2"/>
      <c r="PFC356" s="2"/>
      <c r="PFD356" s="2"/>
      <c r="PFE356" s="2"/>
      <c r="PFF356" s="2"/>
      <c r="PFG356" s="2"/>
      <c r="PFH356" s="2"/>
      <c r="PFI356" s="2"/>
      <c r="PFJ356" s="2"/>
      <c r="PFK356" s="2"/>
      <c r="PFL356" s="2"/>
      <c r="PFM356" s="2"/>
      <c r="PFN356" s="2"/>
      <c r="PFO356" s="2"/>
      <c r="PFP356" s="2"/>
      <c r="PFQ356" s="2"/>
      <c r="PFR356" s="2"/>
      <c r="PFS356" s="2"/>
      <c r="PFT356" s="2"/>
      <c r="PFU356" s="2"/>
      <c r="PFV356" s="2"/>
      <c r="PFW356" s="2"/>
      <c r="PFX356" s="2"/>
      <c r="PFY356" s="2"/>
      <c r="PFZ356" s="2"/>
      <c r="PGA356" s="2"/>
      <c r="PGB356" s="2"/>
      <c r="PGC356" s="2"/>
      <c r="PGD356" s="2"/>
      <c r="PGE356" s="2"/>
      <c r="PGF356" s="2"/>
      <c r="PGG356" s="2"/>
      <c r="PGH356" s="2"/>
      <c r="PGI356" s="2"/>
      <c r="PGJ356" s="2"/>
      <c r="PGK356" s="2"/>
      <c r="PGL356" s="2"/>
      <c r="PGM356" s="2"/>
      <c r="PGN356" s="2"/>
      <c r="PGO356" s="2"/>
      <c r="PGP356" s="2"/>
      <c r="PGQ356" s="2"/>
      <c r="PGR356" s="2"/>
      <c r="PGS356" s="2"/>
      <c r="PGT356" s="2"/>
      <c r="PGU356" s="2"/>
      <c r="PGV356" s="2"/>
      <c r="PGW356" s="2"/>
      <c r="PGX356" s="2"/>
      <c r="PGY356" s="2"/>
      <c r="PGZ356" s="2"/>
      <c r="PHA356" s="2"/>
      <c r="PHB356" s="2"/>
      <c r="PHC356" s="2"/>
      <c r="PHD356" s="2"/>
      <c r="PHE356" s="2"/>
      <c r="PHF356" s="2"/>
      <c r="PHG356" s="2"/>
      <c r="PHH356" s="2"/>
      <c r="PHI356" s="2"/>
      <c r="PHJ356" s="2"/>
      <c r="PHK356" s="2"/>
      <c r="PHL356" s="2"/>
      <c r="PHM356" s="2"/>
      <c r="PHN356" s="2"/>
      <c r="PHO356" s="2"/>
      <c r="PHP356" s="2"/>
      <c r="PHQ356" s="2"/>
      <c r="PHR356" s="2"/>
      <c r="PHS356" s="2"/>
      <c r="PHT356" s="2"/>
      <c r="PHU356" s="2"/>
      <c r="PHV356" s="2"/>
      <c r="PHW356" s="2"/>
      <c r="PHX356" s="2"/>
      <c r="PHY356" s="2"/>
      <c r="PHZ356" s="2"/>
      <c r="PIA356" s="2"/>
      <c r="PIB356" s="2"/>
      <c r="PIC356" s="2"/>
      <c r="PID356" s="2"/>
      <c r="PIE356" s="2"/>
      <c r="PIF356" s="2"/>
      <c r="PIG356" s="2"/>
      <c r="PIH356" s="2"/>
      <c r="PII356" s="2"/>
      <c r="PIJ356" s="2"/>
      <c r="PIK356" s="2"/>
      <c r="PIL356" s="2"/>
      <c r="PIM356" s="2"/>
      <c r="PIN356" s="2"/>
      <c r="PIO356" s="2"/>
      <c r="PIP356" s="2"/>
      <c r="PIQ356" s="2"/>
      <c r="PIR356" s="2"/>
      <c r="PIS356" s="2"/>
      <c r="PIT356" s="2"/>
      <c r="PIU356" s="2"/>
      <c r="PIV356" s="2"/>
      <c r="PIW356" s="2"/>
      <c r="PIX356" s="2"/>
      <c r="PIY356" s="2"/>
      <c r="PIZ356" s="2"/>
      <c r="PJA356" s="2"/>
      <c r="PJB356" s="2"/>
      <c r="PJC356" s="2"/>
      <c r="PJD356" s="2"/>
      <c r="PJE356" s="2"/>
      <c r="PJF356" s="2"/>
      <c r="PJG356" s="2"/>
      <c r="PJH356" s="2"/>
      <c r="PJI356" s="2"/>
      <c r="PJJ356" s="2"/>
      <c r="PJK356" s="2"/>
      <c r="PJL356" s="2"/>
      <c r="PJM356" s="2"/>
      <c r="PJN356" s="2"/>
      <c r="PJO356" s="2"/>
      <c r="PJP356" s="2"/>
      <c r="PJQ356" s="2"/>
      <c r="PJR356" s="2"/>
      <c r="PJS356" s="2"/>
      <c r="PJT356" s="2"/>
      <c r="PJU356" s="2"/>
      <c r="PJV356" s="2"/>
      <c r="PJW356" s="2"/>
      <c r="PJX356" s="2"/>
      <c r="PJY356" s="2"/>
      <c r="PJZ356" s="2"/>
      <c r="PKA356" s="2"/>
      <c r="PKB356" s="2"/>
      <c r="PKC356" s="2"/>
      <c r="PKD356" s="2"/>
      <c r="PKE356" s="2"/>
      <c r="PKF356" s="2"/>
      <c r="PKG356" s="2"/>
      <c r="PKH356" s="2"/>
      <c r="PKI356" s="2"/>
      <c r="PKJ356" s="2"/>
      <c r="PKK356" s="2"/>
      <c r="PKL356" s="2"/>
      <c r="PKM356" s="2"/>
      <c r="PKN356" s="2"/>
      <c r="PKO356" s="2"/>
      <c r="PKP356" s="2"/>
      <c r="PKQ356" s="2"/>
      <c r="PKR356" s="2"/>
      <c r="PKS356" s="2"/>
      <c r="PKT356" s="2"/>
      <c r="PKU356" s="2"/>
      <c r="PKV356" s="2"/>
      <c r="PKW356" s="2"/>
      <c r="PKX356" s="2"/>
      <c r="PKY356" s="2"/>
      <c r="PKZ356" s="2"/>
      <c r="PLA356" s="2"/>
      <c r="PLB356" s="2"/>
      <c r="PLC356" s="2"/>
      <c r="PLD356" s="2"/>
      <c r="PLE356" s="2"/>
      <c r="PLF356" s="2"/>
      <c r="PLG356" s="2"/>
      <c r="PLH356" s="2"/>
      <c r="PLI356" s="2"/>
      <c r="PLJ356" s="2"/>
      <c r="PLK356" s="2"/>
      <c r="PLL356" s="2"/>
      <c r="PLM356" s="2"/>
      <c r="PLN356" s="2"/>
      <c r="PLO356" s="2"/>
      <c r="PLP356" s="2"/>
      <c r="PLQ356" s="2"/>
      <c r="PLR356" s="2"/>
      <c r="PLS356" s="2"/>
      <c r="PLT356" s="2"/>
      <c r="PLU356" s="2"/>
      <c r="PLV356" s="2"/>
      <c r="PLW356" s="2"/>
      <c r="PLX356" s="2"/>
      <c r="PLY356" s="2"/>
      <c r="PLZ356" s="2"/>
      <c r="PMA356" s="2"/>
      <c r="PMB356" s="2"/>
      <c r="PMC356" s="2"/>
      <c r="PMD356" s="2"/>
      <c r="PME356" s="2"/>
      <c r="PMF356" s="2"/>
      <c r="PMG356" s="2"/>
      <c r="PMH356" s="2"/>
      <c r="PMI356" s="2"/>
      <c r="PMJ356" s="2"/>
      <c r="PMK356" s="2"/>
      <c r="PML356" s="2"/>
      <c r="PMM356" s="2"/>
      <c r="PMN356" s="2"/>
      <c r="PMO356" s="2"/>
      <c r="PMP356" s="2"/>
      <c r="PMQ356" s="2"/>
      <c r="PMR356" s="2"/>
      <c r="PMS356" s="2"/>
      <c r="PMT356" s="2"/>
      <c r="PMU356" s="2"/>
      <c r="PMV356" s="2"/>
      <c r="PMW356" s="2"/>
      <c r="PMX356" s="2"/>
      <c r="PMY356" s="2"/>
      <c r="PMZ356" s="2"/>
      <c r="PNA356" s="2"/>
      <c r="PNB356" s="2"/>
      <c r="PNC356" s="2"/>
      <c r="PND356" s="2"/>
      <c r="PNE356" s="2"/>
      <c r="PNF356" s="2"/>
      <c r="PNG356" s="2"/>
      <c r="PNH356" s="2"/>
      <c r="PNI356" s="2"/>
      <c r="PNJ356" s="2"/>
      <c r="PNK356" s="2"/>
      <c r="PNL356" s="2"/>
      <c r="PNM356" s="2"/>
      <c r="PNN356" s="2"/>
      <c r="PNO356" s="2"/>
      <c r="PNP356" s="2"/>
      <c r="PNQ356" s="2"/>
      <c r="PNR356" s="2"/>
      <c r="PNS356" s="2"/>
      <c r="PNT356" s="2"/>
      <c r="PNU356" s="2"/>
      <c r="PNV356" s="2"/>
      <c r="PNW356" s="2"/>
      <c r="PNX356" s="2"/>
      <c r="PNY356" s="2"/>
      <c r="PNZ356" s="2"/>
      <c r="POA356" s="2"/>
      <c r="POB356" s="2"/>
      <c r="POC356" s="2"/>
      <c r="POD356" s="2"/>
      <c r="POE356" s="2"/>
      <c r="POF356" s="2"/>
      <c r="POG356" s="2"/>
      <c r="POH356" s="2"/>
      <c r="POI356" s="2"/>
      <c r="POJ356" s="2"/>
      <c r="POK356" s="2"/>
      <c r="POL356" s="2"/>
      <c r="POM356" s="2"/>
      <c r="PON356" s="2"/>
      <c r="POO356" s="2"/>
      <c r="POP356" s="2"/>
      <c r="POQ356" s="2"/>
      <c r="POR356" s="2"/>
      <c r="POS356" s="2"/>
      <c r="POT356" s="2"/>
      <c r="POU356" s="2"/>
      <c r="POV356" s="2"/>
      <c r="POW356" s="2"/>
      <c r="POX356" s="2"/>
      <c r="POY356" s="2"/>
      <c r="POZ356" s="2"/>
      <c r="PPA356" s="2"/>
      <c r="PPB356" s="2"/>
      <c r="PPC356" s="2"/>
      <c r="PPD356" s="2"/>
      <c r="PPE356" s="2"/>
      <c r="PPF356" s="2"/>
      <c r="PPG356" s="2"/>
      <c r="PPH356" s="2"/>
      <c r="PPI356" s="2"/>
      <c r="PPJ356" s="2"/>
      <c r="PPK356" s="2"/>
      <c r="PPL356" s="2"/>
      <c r="PPM356" s="2"/>
      <c r="PPN356" s="2"/>
      <c r="PPO356" s="2"/>
      <c r="PPP356" s="2"/>
      <c r="PPQ356" s="2"/>
      <c r="PPR356" s="2"/>
      <c r="PPS356" s="2"/>
      <c r="PPT356" s="2"/>
      <c r="PPU356" s="2"/>
      <c r="PPV356" s="2"/>
      <c r="PPW356" s="2"/>
      <c r="PPX356" s="2"/>
      <c r="PPY356" s="2"/>
      <c r="PPZ356" s="2"/>
      <c r="PQA356" s="2"/>
      <c r="PQB356" s="2"/>
      <c r="PQC356" s="2"/>
      <c r="PQD356" s="2"/>
      <c r="PQE356" s="2"/>
      <c r="PQF356" s="2"/>
      <c r="PQG356" s="2"/>
      <c r="PQH356" s="2"/>
      <c r="PQI356" s="2"/>
      <c r="PQJ356" s="2"/>
      <c r="PQK356" s="2"/>
      <c r="PQL356" s="2"/>
      <c r="PQM356" s="2"/>
      <c r="PQN356" s="2"/>
      <c r="PQO356" s="2"/>
      <c r="PQP356" s="2"/>
      <c r="PQQ356" s="2"/>
      <c r="PQR356" s="2"/>
      <c r="PQS356" s="2"/>
      <c r="PQT356" s="2"/>
      <c r="PQU356" s="2"/>
      <c r="PQV356" s="2"/>
      <c r="PQW356" s="2"/>
      <c r="PQX356" s="2"/>
      <c r="PQY356" s="2"/>
      <c r="PQZ356" s="2"/>
      <c r="PRA356" s="2"/>
      <c r="PRB356" s="2"/>
      <c r="PRC356" s="2"/>
      <c r="PRD356" s="2"/>
      <c r="PRE356" s="2"/>
      <c r="PRF356" s="2"/>
      <c r="PRG356" s="2"/>
      <c r="PRH356" s="2"/>
      <c r="PRI356" s="2"/>
      <c r="PRJ356" s="2"/>
      <c r="PRK356" s="2"/>
      <c r="PRL356" s="2"/>
      <c r="PRM356" s="2"/>
      <c r="PRN356" s="2"/>
      <c r="PRO356" s="2"/>
      <c r="PRP356" s="2"/>
      <c r="PRQ356" s="2"/>
      <c r="PRR356" s="2"/>
      <c r="PRS356" s="2"/>
      <c r="PRT356" s="2"/>
      <c r="PRU356" s="2"/>
      <c r="PRV356" s="2"/>
      <c r="PRW356" s="2"/>
      <c r="PRX356" s="2"/>
      <c r="PRY356" s="2"/>
      <c r="PRZ356" s="2"/>
      <c r="PSA356" s="2"/>
      <c r="PSB356" s="2"/>
      <c r="PSC356" s="2"/>
      <c r="PSD356" s="2"/>
      <c r="PSE356" s="2"/>
      <c r="PSF356" s="2"/>
      <c r="PSG356" s="2"/>
      <c r="PSH356" s="2"/>
      <c r="PSI356" s="2"/>
      <c r="PSJ356" s="2"/>
      <c r="PSK356" s="2"/>
      <c r="PSL356" s="2"/>
      <c r="PSM356" s="2"/>
      <c r="PSN356" s="2"/>
      <c r="PSO356" s="2"/>
      <c r="PSP356" s="2"/>
      <c r="PSQ356" s="2"/>
      <c r="PSR356" s="2"/>
      <c r="PSS356" s="2"/>
      <c r="PST356" s="2"/>
      <c r="PSU356" s="2"/>
      <c r="PSV356" s="2"/>
      <c r="PSW356" s="2"/>
      <c r="PSX356" s="2"/>
      <c r="PSY356" s="2"/>
      <c r="PSZ356" s="2"/>
      <c r="PTA356" s="2"/>
      <c r="PTB356" s="2"/>
      <c r="PTC356" s="2"/>
      <c r="PTD356" s="2"/>
      <c r="PTE356" s="2"/>
      <c r="PTF356" s="2"/>
      <c r="PTG356" s="2"/>
      <c r="PTH356" s="2"/>
      <c r="PTI356" s="2"/>
      <c r="PTJ356" s="2"/>
      <c r="PTK356" s="2"/>
      <c r="PTL356" s="2"/>
      <c r="PTM356" s="2"/>
      <c r="PTN356" s="2"/>
      <c r="PTO356" s="2"/>
      <c r="PTP356" s="2"/>
      <c r="PTQ356" s="2"/>
      <c r="PTR356" s="2"/>
      <c r="PTS356" s="2"/>
      <c r="PTT356" s="2"/>
      <c r="PTU356" s="2"/>
      <c r="PTV356" s="2"/>
      <c r="PTW356" s="2"/>
      <c r="PTX356" s="2"/>
      <c r="PTY356" s="2"/>
      <c r="PTZ356" s="2"/>
      <c r="PUA356" s="2"/>
      <c r="PUB356" s="2"/>
      <c r="PUC356" s="2"/>
      <c r="PUD356" s="2"/>
      <c r="PUE356" s="2"/>
      <c r="PUF356" s="2"/>
      <c r="PUG356" s="2"/>
      <c r="PUH356" s="2"/>
      <c r="PUI356" s="2"/>
      <c r="PUJ356" s="2"/>
      <c r="PUK356" s="2"/>
      <c r="PUL356" s="2"/>
      <c r="PUM356" s="2"/>
      <c r="PUN356" s="2"/>
      <c r="PUO356" s="2"/>
      <c r="PUP356" s="2"/>
      <c r="PUQ356" s="2"/>
      <c r="PUR356" s="2"/>
      <c r="PUS356" s="2"/>
      <c r="PUT356" s="2"/>
      <c r="PUU356" s="2"/>
      <c r="PUV356" s="2"/>
      <c r="PUW356" s="2"/>
      <c r="PUX356" s="2"/>
      <c r="PUY356" s="2"/>
      <c r="PUZ356" s="2"/>
      <c r="PVA356" s="2"/>
      <c r="PVB356" s="2"/>
      <c r="PVC356" s="2"/>
      <c r="PVD356" s="2"/>
      <c r="PVE356" s="2"/>
      <c r="PVF356" s="2"/>
      <c r="PVG356" s="2"/>
      <c r="PVH356" s="2"/>
      <c r="PVI356" s="2"/>
      <c r="PVJ356" s="2"/>
      <c r="PVK356" s="2"/>
      <c r="PVL356" s="2"/>
      <c r="PVM356" s="2"/>
      <c r="PVN356" s="2"/>
      <c r="PVO356" s="2"/>
      <c r="PVP356" s="2"/>
      <c r="PVQ356" s="2"/>
      <c r="PVR356" s="2"/>
      <c r="PVS356" s="2"/>
      <c r="PVT356" s="2"/>
      <c r="PVU356" s="2"/>
      <c r="PVV356" s="2"/>
      <c r="PVW356" s="2"/>
      <c r="PVX356" s="2"/>
      <c r="PVY356" s="2"/>
      <c r="PVZ356" s="2"/>
      <c r="PWA356" s="2"/>
      <c r="PWB356" s="2"/>
      <c r="PWC356" s="2"/>
      <c r="PWD356" s="2"/>
      <c r="PWE356" s="2"/>
      <c r="PWF356" s="2"/>
      <c r="PWG356" s="2"/>
      <c r="PWH356" s="2"/>
      <c r="PWI356" s="2"/>
      <c r="PWJ356" s="2"/>
      <c r="PWK356" s="2"/>
      <c r="PWL356" s="2"/>
      <c r="PWM356" s="2"/>
      <c r="PWN356" s="2"/>
      <c r="PWO356" s="2"/>
      <c r="PWP356" s="2"/>
      <c r="PWQ356" s="2"/>
      <c r="PWR356" s="2"/>
      <c r="PWS356" s="2"/>
      <c r="PWT356" s="2"/>
      <c r="PWU356" s="2"/>
      <c r="PWV356" s="2"/>
      <c r="PWW356" s="2"/>
      <c r="PWX356" s="2"/>
      <c r="PWY356" s="2"/>
      <c r="PWZ356" s="2"/>
      <c r="PXA356" s="2"/>
      <c r="PXB356" s="2"/>
      <c r="PXC356" s="2"/>
      <c r="PXD356" s="2"/>
      <c r="PXE356" s="2"/>
      <c r="PXF356" s="2"/>
      <c r="PXG356" s="2"/>
      <c r="PXH356" s="2"/>
      <c r="PXI356" s="2"/>
      <c r="PXJ356" s="2"/>
      <c r="PXK356" s="2"/>
      <c r="PXL356" s="2"/>
      <c r="PXM356" s="2"/>
      <c r="PXN356" s="2"/>
      <c r="PXO356" s="2"/>
      <c r="PXP356" s="2"/>
      <c r="PXQ356" s="2"/>
      <c r="PXR356" s="2"/>
      <c r="PXS356" s="2"/>
      <c r="PXT356" s="2"/>
      <c r="PXU356" s="2"/>
      <c r="PXV356" s="2"/>
      <c r="PXW356" s="2"/>
      <c r="PXX356" s="2"/>
      <c r="PXY356" s="2"/>
      <c r="PXZ356" s="2"/>
      <c r="PYA356" s="2"/>
      <c r="PYB356" s="2"/>
      <c r="PYC356" s="2"/>
      <c r="PYD356" s="2"/>
      <c r="PYE356" s="2"/>
      <c r="PYF356" s="2"/>
      <c r="PYG356" s="2"/>
      <c r="PYH356" s="2"/>
      <c r="PYI356" s="2"/>
      <c r="PYJ356" s="2"/>
      <c r="PYK356" s="2"/>
      <c r="PYL356" s="2"/>
      <c r="PYM356" s="2"/>
      <c r="PYN356" s="2"/>
      <c r="PYO356" s="2"/>
      <c r="PYP356" s="2"/>
      <c r="PYQ356" s="2"/>
      <c r="PYR356" s="2"/>
      <c r="PYS356" s="2"/>
      <c r="PYT356" s="2"/>
      <c r="PYU356" s="2"/>
      <c r="PYV356" s="2"/>
      <c r="PYW356" s="2"/>
      <c r="PYX356" s="2"/>
      <c r="PYY356" s="2"/>
      <c r="PYZ356" s="2"/>
      <c r="PZA356" s="2"/>
      <c r="PZB356" s="2"/>
      <c r="PZC356" s="2"/>
      <c r="PZD356" s="2"/>
      <c r="PZE356" s="2"/>
      <c r="PZF356" s="2"/>
      <c r="PZG356" s="2"/>
      <c r="PZH356" s="2"/>
      <c r="PZI356" s="2"/>
      <c r="PZJ356" s="2"/>
      <c r="PZK356" s="2"/>
      <c r="PZL356" s="2"/>
      <c r="PZM356" s="2"/>
      <c r="PZN356" s="2"/>
      <c r="PZO356" s="2"/>
      <c r="PZP356" s="2"/>
      <c r="PZQ356" s="2"/>
      <c r="PZR356" s="2"/>
      <c r="PZS356" s="2"/>
      <c r="PZT356" s="2"/>
      <c r="PZU356" s="2"/>
      <c r="PZV356" s="2"/>
      <c r="PZW356" s="2"/>
      <c r="PZX356" s="2"/>
      <c r="PZY356" s="2"/>
      <c r="PZZ356" s="2"/>
      <c r="QAA356" s="2"/>
      <c r="QAB356" s="2"/>
      <c r="QAC356" s="2"/>
      <c r="QAD356" s="2"/>
      <c r="QAE356" s="2"/>
      <c r="QAF356" s="2"/>
      <c r="QAG356" s="2"/>
      <c r="QAH356" s="2"/>
      <c r="QAI356" s="2"/>
      <c r="QAJ356" s="2"/>
      <c r="QAK356" s="2"/>
      <c r="QAL356" s="2"/>
      <c r="QAM356" s="2"/>
      <c r="QAN356" s="2"/>
      <c r="QAO356" s="2"/>
      <c r="QAP356" s="2"/>
      <c r="QAQ356" s="2"/>
      <c r="QAR356" s="2"/>
      <c r="QAS356" s="2"/>
      <c r="QAT356" s="2"/>
      <c r="QAU356" s="2"/>
      <c r="QAV356" s="2"/>
      <c r="QAW356" s="2"/>
      <c r="QAX356" s="2"/>
      <c r="QAY356" s="2"/>
      <c r="QAZ356" s="2"/>
      <c r="QBA356" s="2"/>
      <c r="QBB356" s="2"/>
      <c r="QBC356" s="2"/>
      <c r="QBD356" s="2"/>
      <c r="QBE356" s="2"/>
      <c r="QBF356" s="2"/>
      <c r="QBG356" s="2"/>
      <c r="QBH356" s="2"/>
      <c r="QBI356" s="2"/>
      <c r="QBJ356" s="2"/>
      <c r="QBK356" s="2"/>
      <c r="QBL356" s="2"/>
      <c r="QBM356" s="2"/>
      <c r="QBN356" s="2"/>
      <c r="QBO356" s="2"/>
      <c r="QBP356" s="2"/>
      <c r="QBQ356" s="2"/>
      <c r="QBR356" s="2"/>
      <c r="QBS356" s="2"/>
      <c r="QBT356" s="2"/>
      <c r="QBU356" s="2"/>
      <c r="QBV356" s="2"/>
      <c r="QBW356" s="2"/>
      <c r="QBX356" s="2"/>
      <c r="QBY356" s="2"/>
      <c r="QBZ356" s="2"/>
      <c r="QCA356" s="2"/>
      <c r="QCB356" s="2"/>
      <c r="QCC356" s="2"/>
      <c r="QCD356" s="2"/>
      <c r="QCE356" s="2"/>
      <c r="QCF356" s="2"/>
      <c r="QCG356" s="2"/>
      <c r="QCH356" s="2"/>
      <c r="QCI356" s="2"/>
      <c r="QCJ356" s="2"/>
      <c r="QCK356" s="2"/>
      <c r="QCL356" s="2"/>
      <c r="QCM356" s="2"/>
      <c r="QCN356" s="2"/>
      <c r="QCO356" s="2"/>
      <c r="QCP356" s="2"/>
      <c r="QCQ356" s="2"/>
      <c r="QCR356" s="2"/>
      <c r="QCS356" s="2"/>
      <c r="QCT356" s="2"/>
      <c r="QCU356" s="2"/>
      <c r="QCV356" s="2"/>
      <c r="QCW356" s="2"/>
      <c r="QCX356" s="2"/>
      <c r="QCY356" s="2"/>
      <c r="QCZ356" s="2"/>
      <c r="QDA356" s="2"/>
      <c r="QDB356" s="2"/>
      <c r="QDC356" s="2"/>
      <c r="QDD356" s="2"/>
      <c r="QDE356" s="2"/>
      <c r="QDF356" s="2"/>
      <c r="QDG356" s="2"/>
      <c r="QDH356" s="2"/>
      <c r="QDI356" s="2"/>
      <c r="QDJ356" s="2"/>
      <c r="QDK356" s="2"/>
      <c r="QDL356" s="2"/>
      <c r="QDM356" s="2"/>
      <c r="QDN356" s="2"/>
      <c r="QDO356" s="2"/>
      <c r="QDP356" s="2"/>
      <c r="QDQ356" s="2"/>
      <c r="QDR356" s="2"/>
      <c r="QDS356" s="2"/>
      <c r="QDT356" s="2"/>
      <c r="QDU356" s="2"/>
      <c r="QDV356" s="2"/>
      <c r="QDW356" s="2"/>
      <c r="QDX356" s="2"/>
      <c r="QDY356" s="2"/>
      <c r="QDZ356" s="2"/>
      <c r="QEA356" s="2"/>
      <c r="QEB356" s="2"/>
      <c r="QEC356" s="2"/>
      <c r="QED356" s="2"/>
      <c r="QEE356" s="2"/>
      <c r="QEF356" s="2"/>
      <c r="QEG356" s="2"/>
      <c r="QEH356" s="2"/>
      <c r="QEI356" s="2"/>
      <c r="QEJ356" s="2"/>
      <c r="QEK356" s="2"/>
      <c r="QEL356" s="2"/>
      <c r="QEM356" s="2"/>
      <c r="QEN356" s="2"/>
      <c r="QEO356" s="2"/>
      <c r="QEP356" s="2"/>
      <c r="QEQ356" s="2"/>
      <c r="QER356" s="2"/>
      <c r="QES356" s="2"/>
      <c r="QET356" s="2"/>
      <c r="QEU356" s="2"/>
      <c r="QEV356" s="2"/>
      <c r="QEW356" s="2"/>
      <c r="QEX356" s="2"/>
      <c r="QEY356" s="2"/>
      <c r="QEZ356" s="2"/>
      <c r="QFA356" s="2"/>
      <c r="QFB356" s="2"/>
      <c r="QFC356" s="2"/>
      <c r="QFD356" s="2"/>
      <c r="QFE356" s="2"/>
      <c r="QFF356" s="2"/>
      <c r="QFG356" s="2"/>
      <c r="QFH356" s="2"/>
      <c r="QFI356" s="2"/>
      <c r="QFJ356" s="2"/>
      <c r="QFK356" s="2"/>
      <c r="QFL356" s="2"/>
      <c r="QFM356" s="2"/>
      <c r="QFN356" s="2"/>
      <c r="QFO356" s="2"/>
      <c r="QFP356" s="2"/>
      <c r="QFQ356" s="2"/>
      <c r="QFR356" s="2"/>
      <c r="QFS356" s="2"/>
      <c r="QFT356" s="2"/>
      <c r="QFU356" s="2"/>
      <c r="QFV356" s="2"/>
      <c r="QFW356" s="2"/>
      <c r="QFX356" s="2"/>
      <c r="QFY356" s="2"/>
      <c r="QFZ356" s="2"/>
      <c r="QGA356" s="2"/>
      <c r="QGB356" s="2"/>
      <c r="QGC356" s="2"/>
      <c r="QGD356" s="2"/>
      <c r="QGE356" s="2"/>
      <c r="QGF356" s="2"/>
      <c r="QGG356" s="2"/>
      <c r="QGH356" s="2"/>
      <c r="QGI356" s="2"/>
      <c r="QGJ356" s="2"/>
      <c r="QGK356" s="2"/>
      <c r="QGL356" s="2"/>
      <c r="QGM356" s="2"/>
      <c r="QGN356" s="2"/>
      <c r="QGO356" s="2"/>
      <c r="QGP356" s="2"/>
      <c r="QGQ356" s="2"/>
      <c r="QGR356" s="2"/>
      <c r="QGS356" s="2"/>
      <c r="QGT356" s="2"/>
      <c r="QGU356" s="2"/>
      <c r="QGV356" s="2"/>
      <c r="QGW356" s="2"/>
      <c r="QGX356" s="2"/>
      <c r="QGY356" s="2"/>
      <c r="QGZ356" s="2"/>
      <c r="QHA356" s="2"/>
      <c r="QHB356" s="2"/>
      <c r="QHC356" s="2"/>
      <c r="QHD356" s="2"/>
      <c r="QHE356" s="2"/>
      <c r="QHF356" s="2"/>
      <c r="QHG356" s="2"/>
      <c r="QHH356" s="2"/>
      <c r="QHI356" s="2"/>
      <c r="QHJ356" s="2"/>
      <c r="QHK356" s="2"/>
      <c r="QHL356" s="2"/>
      <c r="QHM356" s="2"/>
      <c r="QHN356" s="2"/>
      <c r="QHO356" s="2"/>
      <c r="QHP356" s="2"/>
      <c r="QHQ356" s="2"/>
      <c r="QHR356" s="2"/>
      <c r="QHS356" s="2"/>
      <c r="QHT356" s="2"/>
      <c r="QHU356" s="2"/>
      <c r="QHV356" s="2"/>
      <c r="QHW356" s="2"/>
      <c r="QHX356" s="2"/>
      <c r="QHY356" s="2"/>
      <c r="QHZ356" s="2"/>
      <c r="QIA356" s="2"/>
      <c r="QIB356" s="2"/>
      <c r="QIC356" s="2"/>
      <c r="QID356" s="2"/>
      <c r="QIE356" s="2"/>
      <c r="QIF356" s="2"/>
      <c r="QIG356" s="2"/>
      <c r="QIH356" s="2"/>
      <c r="QII356" s="2"/>
      <c r="QIJ356" s="2"/>
      <c r="QIK356" s="2"/>
      <c r="QIL356" s="2"/>
      <c r="QIM356" s="2"/>
      <c r="QIN356" s="2"/>
      <c r="QIO356" s="2"/>
      <c r="QIP356" s="2"/>
      <c r="QIQ356" s="2"/>
      <c r="QIR356" s="2"/>
      <c r="QIS356" s="2"/>
      <c r="QIT356" s="2"/>
      <c r="QIU356" s="2"/>
      <c r="QIV356" s="2"/>
      <c r="QIW356" s="2"/>
      <c r="QIX356" s="2"/>
      <c r="QIY356" s="2"/>
      <c r="QIZ356" s="2"/>
      <c r="QJA356" s="2"/>
      <c r="QJB356" s="2"/>
      <c r="QJC356" s="2"/>
      <c r="QJD356" s="2"/>
      <c r="QJE356" s="2"/>
      <c r="QJF356" s="2"/>
      <c r="QJG356" s="2"/>
      <c r="QJH356" s="2"/>
      <c r="QJI356" s="2"/>
      <c r="QJJ356" s="2"/>
      <c r="QJK356" s="2"/>
      <c r="QJL356" s="2"/>
      <c r="QJM356" s="2"/>
      <c r="QJN356" s="2"/>
      <c r="QJO356" s="2"/>
      <c r="QJP356" s="2"/>
      <c r="QJQ356" s="2"/>
      <c r="QJR356" s="2"/>
      <c r="QJS356" s="2"/>
      <c r="QJT356" s="2"/>
      <c r="QJU356" s="2"/>
      <c r="QJV356" s="2"/>
      <c r="QJW356" s="2"/>
      <c r="QJX356" s="2"/>
      <c r="QJY356" s="2"/>
      <c r="QJZ356" s="2"/>
      <c r="QKA356" s="2"/>
      <c r="QKB356" s="2"/>
      <c r="QKC356" s="2"/>
      <c r="QKD356" s="2"/>
      <c r="QKE356" s="2"/>
      <c r="QKF356" s="2"/>
      <c r="QKG356" s="2"/>
      <c r="QKH356" s="2"/>
      <c r="QKI356" s="2"/>
      <c r="QKJ356" s="2"/>
      <c r="QKK356" s="2"/>
      <c r="QKL356" s="2"/>
      <c r="QKM356" s="2"/>
      <c r="QKN356" s="2"/>
      <c r="QKO356" s="2"/>
      <c r="QKP356" s="2"/>
      <c r="QKQ356" s="2"/>
      <c r="QKR356" s="2"/>
      <c r="QKS356" s="2"/>
      <c r="QKT356" s="2"/>
      <c r="QKU356" s="2"/>
      <c r="QKV356" s="2"/>
      <c r="QKW356" s="2"/>
      <c r="QKX356" s="2"/>
      <c r="QKY356" s="2"/>
      <c r="QKZ356" s="2"/>
      <c r="QLA356" s="2"/>
      <c r="QLB356" s="2"/>
      <c r="QLC356" s="2"/>
      <c r="QLD356" s="2"/>
      <c r="QLE356" s="2"/>
      <c r="QLF356" s="2"/>
      <c r="QLG356" s="2"/>
      <c r="QLH356" s="2"/>
      <c r="QLI356" s="2"/>
      <c r="QLJ356" s="2"/>
      <c r="QLK356" s="2"/>
      <c r="QLL356" s="2"/>
      <c r="QLM356" s="2"/>
      <c r="QLN356" s="2"/>
      <c r="QLO356" s="2"/>
      <c r="QLP356" s="2"/>
      <c r="QLQ356" s="2"/>
      <c r="QLR356" s="2"/>
      <c r="QLS356" s="2"/>
      <c r="QLT356" s="2"/>
      <c r="QLU356" s="2"/>
      <c r="QLV356" s="2"/>
      <c r="QLW356" s="2"/>
      <c r="QLX356" s="2"/>
      <c r="QLY356" s="2"/>
      <c r="QLZ356" s="2"/>
      <c r="QMA356" s="2"/>
      <c r="QMB356" s="2"/>
      <c r="QMC356" s="2"/>
      <c r="QMD356" s="2"/>
      <c r="QME356" s="2"/>
      <c r="QMF356" s="2"/>
      <c r="QMG356" s="2"/>
      <c r="QMH356" s="2"/>
      <c r="QMI356" s="2"/>
      <c r="QMJ356" s="2"/>
      <c r="QMK356" s="2"/>
      <c r="QML356" s="2"/>
      <c r="QMM356" s="2"/>
      <c r="QMN356" s="2"/>
      <c r="QMO356" s="2"/>
      <c r="QMP356" s="2"/>
      <c r="QMQ356" s="2"/>
      <c r="QMR356" s="2"/>
      <c r="QMS356" s="2"/>
      <c r="QMT356" s="2"/>
      <c r="QMU356" s="2"/>
      <c r="QMV356" s="2"/>
      <c r="QMW356" s="2"/>
      <c r="QMX356" s="2"/>
      <c r="QMY356" s="2"/>
      <c r="QMZ356" s="2"/>
      <c r="QNA356" s="2"/>
      <c r="QNB356" s="2"/>
      <c r="QNC356" s="2"/>
      <c r="QND356" s="2"/>
      <c r="QNE356" s="2"/>
      <c r="QNF356" s="2"/>
      <c r="QNG356" s="2"/>
      <c r="QNH356" s="2"/>
      <c r="QNI356" s="2"/>
      <c r="QNJ356" s="2"/>
      <c r="QNK356" s="2"/>
      <c r="QNL356" s="2"/>
      <c r="QNM356" s="2"/>
      <c r="QNN356" s="2"/>
      <c r="QNO356" s="2"/>
      <c r="QNP356" s="2"/>
      <c r="QNQ356" s="2"/>
      <c r="QNR356" s="2"/>
      <c r="QNS356" s="2"/>
      <c r="QNT356" s="2"/>
      <c r="QNU356" s="2"/>
      <c r="QNV356" s="2"/>
      <c r="QNW356" s="2"/>
      <c r="QNX356" s="2"/>
      <c r="QNY356" s="2"/>
      <c r="QNZ356" s="2"/>
      <c r="QOA356" s="2"/>
      <c r="QOB356" s="2"/>
      <c r="QOC356" s="2"/>
      <c r="QOD356" s="2"/>
      <c r="QOE356" s="2"/>
      <c r="QOF356" s="2"/>
      <c r="QOG356" s="2"/>
      <c r="QOH356" s="2"/>
      <c r="QOI356" s="2"/>
      <c r="QOJ356" s="2"/>
      <c r="QOK356" s="2"/>
      <c r="QOL356" s="2"/>
      <c r="QOM356" s="2"/>
      <c r="QON356" s="2"/>
      <c r="QOO356" s="2"/>
      <c r="QOP356" s="2"/>
      <c r="QOQ356" s="2"/>
      <c r="QOR356" s="2"/>
      <c r="QOS356" s="2"/>
      <c r="QOT356" s="2"/>
      <c r="QOU356" s="2"/>
      <c r="QOV356" s="2"/>
      <c r="QOW356" s="2"/>
      <c r="QOX356" s="2"/>
      <c r="QOY356" s="2"/>
      <c r="QOZ356" s="2"/>
      <c r="QPA356" s="2"/>
      <c r="QPB356" s="2"/>
      <c r="QPC356" s="2"/>
      <c r="QPD356" s="2"/>
      <c r="QPE356" s="2"/>
      <c r="QPF356" s="2"/>
      <c r="QPG356" s="2"/>
      <c r="QPH356" s="2"/>
      <c r="QPI356" s="2"/>
      <c r="QPJ356" s="2"/>
      <c r="QPK356" s="2"/>
      <c r="QPL356" s="2"/>
      <c r="QPM356" s="2"/>
      <c r="QPN356" s="2"/>
      <c r="QPO356" s="2"/>
      <c r="QPP356" s="2"/>
      <c r="QPQ356" s="2"/>
      <c r="QPR356" s="2"/>
      <c r="QPS356" s="2"/>
      <c r="QPT356" s="2"/>
      <c r="QPU356" s="2"/>
      <c r="QPV356" s="2"/>
      <c r="QPW356" s="2"/>
      <c r="QPX356" s="2"/>
      <c r="QPY356" s="2"/>
      <c r="QPZ356" s="2"/>
      <c r="QQA356" s="2"/>
      <c r="QQB356" s="2"/>
      <c r="QQC356" s="2"/>
      <c r="QQD356" s="2"/>
      <c r="QQE356" s="2"/>
      <c r="QQF356" s="2"/>
      <c r="QQG356" s="2"/>
      <c r="QQH356" s="2"/>
      <c r="QQI356" s="2"/>
      <c r="QQJ356" s="2"/>
      <c r="QQK356" s="2"/>
      <c r="QQL356" s="2"/>
      <c r="QQM356" s="2"/>
      <c r="QQN356" s="2"/>
      <c r="QQO356" s="2"/>
      <c r="QQP356" s="2"/>
      <c r="QQQ356" s="2"/>
      <c r="QQR356" s="2"/>
      <c r="QQS356" s="2"/>
      <c r="QQT356" s="2"/>
      <c r="QQU356" s="2"/>
      <c r="QQV356" s="2"/>
      <c r="QQW356" s="2"/>
      <c r="QQX356" s="2"/>
      <c r="QQY356" s="2"/>
      <c r="QQZ356" s="2"/>
      <c r="QRA356" s="2"/>
      <c r="QRB356" s="2"/>
      <c r="QRC356" s="2"/>
      <c r="QRD356" s="2"/>
      <c r="QRE356" s="2"/>
      <c r="QRF356" s="2"/>
      <c r="QRG356" s="2"/>
      <c r="QRH356" s="2"/>
      <c r="QRI356" s="2"/>
      <c r="QRJ356" s="2"/>
      <c r="QRK356" s="2"/>
      <c r="QRL356" s="2"/>
      <c r="QRM356" s="2"/>
      <c r="QRN356" s="2"/>
      <c r="QRO356" s="2"/>
      <c r="QRP356" s="2"/>
      <c r="QRQ356" s="2"/>
      <c r="QRR356" s="2"/>
      <c r="QRS356" s="2"/>
      <c r="QRT356" s="2"/>
      <c r="QRU356" s="2"/>
      <c r="QRV356" s="2"/>
      <c r="QRW356" s="2"/>
      <c r="QRX356" s="2"/>
      <c r="QRY356" s="2"/>
      <c r="QRZ356" s="2"/>
      <c r="QSA356" s="2"/>
      <c r="QSB356" s="2"/>
      <c r="QSC356" s="2"/>
      <c r="QSD356" s="2"/>
      <c r="QSE356" s="2"/>
      <c r="QSF356" s="2"/>
      <c r="QSG356" s="2"/>
      <c r="QSH356" s="2"/>
      <c r="QSI356" s="2"/>
      <c r="QSJ356" s="2"/>
      <c r="QSK356" s="2"/>
      <c r="QSL356" s="2"/>
      <c r="QSM356" s="2"/>
      <c r="QSN356" s="2"/>
      <c r="QSO356" s="2"/>
      <c r="QSP356" s="2"/>
      <c r="QSQ356" s="2"/>
      <c r="QSR356" s="2"/>
      <c r="QSS356" s="2"/>
      <c r="QST356" s="2"/>
      <c r="QSU356" s="2"/>
      <c r="QSV356" s="2"/>
      <c r="QSW356" s="2"/>
      <c r="QSX356" s="2"/>
      <c r="QSY356" s="2"/>
      <c r="QSZ356" s="2"/>
      <c r="QTA356" s="2"/>
      <c r="QTB356" s="2"/>
      <c r="QTC356" s="2"/>
      <c r="QTD356" s="2"/>
      <c r="QTE356" s="2"/>
      <c r="QTF356" s="2"/>
      <c r="QTG356" s="2"/>
      <c r="QTH356" s="2"/>
      <c r="QTI356" s="2"/>
      <c r="QTJ356" s="2"/>
      <c r="QTK356" s="2"/>
      <c r="QTL356" s="2"/>
      <c r="QTM356" s="2"/>
      <c r="QTN356" s="2"/>
      <c r="QTO356" s="2"/>
      <c r="QTP356" s="2"/>
      <c r="QTQ356" s="2"/>
      <c r="QTR356" s="2"/>
      <c r="QTS356" s="2"/>
      <c r="QTT356" s="2"/>
      <c r="QTU356" s="2"/>
      <c r="QTV356" s="2"/>
      <c r="QTW356" s="2"/>
      <c r="QTX356" s="2"/>
      <c r="QTY356" s="2"/>
      <c r="QTZ356" s="2"/>
      <c r="QUA356" s="2"/>
      <c r="QUB356" s="2"/>
      <c r="QUC356" s="2"/>
      <c r="QUD356" s="2"/>
      <c r="QUE356" s="2"/>
      <c r="QUF356" s="2"/>
      <c r="QUG356" s="2"/>
      <c r="QUH356" s="2"/>
      <c r="QUI356" s="2"/>
      <c r="QUJ356" s="2"/>
      <c r="QUK356" s="2"/>
      <c r="QUL356" s="2"/>
      <c r="QUM356" s="2"/>
      <c r="QUN356" s="2"/>
      <c r="QUO356" s="2"/>
      <c r="QUP356" s="2"/>
      <c r="QUQ356" s="2"/>
      <c r="QUR356" s="2"/>
      <c r="QUS356" s="2"/>
      <c r="QUT356" s="2"/>
      <c r="QUU356" s="2"/>
      <c r="QUV356" s="2"/>
      <c r="QUW356" s="2"/>
      <c r="QUX356" s="2"/>
      <c r="QUY356" s="2"/>
      <c r="QUZ356" s="2"/>
      <c r="QVA356" s="2"/>
      <c r="QVB356" s="2"/>
      <c r="QVC356" s="2"/>
      <c r="QVD356" s="2"/>
      <c r="QVE356" s="2"/>
      <c r="QVF356" s="2"/>
      <c r="QVG356" s="2"/>
      <c r="QVH356" s="2"/>
      <c r="QVI356" s="2"/>
      <c r="QVJ356" s="2"/>
      <c r="QVK356" s="2"/>
      <c r="QVL356" s="2"/>
      <c r="QVM356" s="2"/>
      <c r="QVN356" s="2"/>
      <c r="QVO356" s="2"/>
      <c r="QVP356" s="2"/>
      <c r="QVQ356" s="2"/>
      <c r="QVR356" s="2"/>
      <c r="QVS356" s="2"/>
      <c r="QVT356" s="2"/>
      <c r="QVU356" s="2"/>
      <c r="QVV356" s="2"/>
      <c r="QVW356" s="2"/>
      <c r="QVX356" s="2"/>
      <c r="QVY356" s="2"/>
      <c r="QVZ356" s="2"/>
      <c r="QWA356" s="2"/>
      <c r="QWB356" s="2"/>
      <c r="QWC356" s="2"/>
      <c r="QWD356" s="2"/>
      <c r="QWE356" s="2"/>
      <c r="QWF356" s="2"/>
      <c r="QWG356" s="2"/>
      <c r="QWH356" s="2"/>
      <c r="QWI356" s="2"/>
      <c r="QWJ356" s="2"/>
      <c r="QWK356" s="2"/>
      <c r="QWL356" s="2"/>
      <c r="QWM356" s="2"/>
      <c r="QWN356" s="2"/>
      <c r="QWO356" s="2"/>
      <c r="QWP356" s="2"/>
      <c r="QWQ356" s="2"/>
      <c r="QWR356" s="2"/>
      <c r="QWS356" s="2"/>
      <c r="QWT356" s="2"/>
      <c r="QWU356" s="2"/>
      <c r="QWV356" s="2"/>
      <c r="QWW356" s="2"/>
      <c r="QWX356" s="2"/>
      <c r="QWY356" s="2"/>
      <c r="QWZ356" s="2"/>
      <c r="QXA356" s="2"/>
      <c r="QXB356" s="2"/>
      <c r="QXC356" s="2"/>
      <c r="QXD356" s="2"/>
      <c r="QXE356" s="2"/>
      <c r="QXF356" s="2"/>
      <c r="QXG356" s="2"/>
      <c r="QXH356" s="2"/>
      <c r="QXI356" s="2"/>
      <c r="QXJ356" s="2"/>
      <c r="QXK356" s="2"/>
      <c r="QXL356" s="2"/>
      <c r="QXM356" s="2"/>
      <c r="QXN356" s="2"/>
      <c r="QXO356" s="2"/>
      <c r="QXP356" s="2"/>
      <c r="QXQ356" s="2"/>
      <c r="QXR356" s="2"/>
      <c r="QXS356" s="2"/>
      <c r="QXT356" s="2"/>
      <c r="QXU356" s="2"/>
      <c r="QXV356" s="2"/>
      <c r="QXW356" s="2"/>
      <c r="QXX356" s="2"/>
      <c r="QXY356" s="2"/>
      <c r="QXZ356" s="2"/>
      <c r="QYA356" s="2"/>
      <c r="QYB356" s="2"/>
      <c r="QYC356" s="2"/>
      <c r="QYD356" s="2"/>
      <c r="QYE356" s="2"/>
      <c r="QYF356" s="2"/>
      <c r="QYG356" s="2"/>
      <c r="QYH356" s="2"/>
      <c r="QYI356" s="2"/>
      <c r="QYJ356" s="2"/>
      <c r="QYK356" s="2"/>
      <c r="QYL356" s="2"/>
      <c r="QYM356" s="2"/>
      <c r="QYN356" s="2"/>
      <c r="QYO356" s="2"/>
      <c r="QYP356" s="2"/>
      <c r="QYQ356" s="2"/>
      <c r="QYR356" s="2"/>
      <c r="QYS356" s="2"/>
      <c r="QYT356" s="2"/>
      <c r="QYU356" s="2"/>
      <c r="QYV356" s="2"/>
      <c r="QYW356" s="2"/>
      <c r="QYX356" s="2"/>
      <c r="QYY356" s="2"/>
      <c r="QYZ356" s="2"/>
      <c r="QZA356" s="2"/>
      <c r="QZB356" s="2"/>
      <c r="QZC356" s="2"/>
      <c r="QZD356" s="2"/>
      <c r="QZE356" s="2"/>
      <c r="QZF356" s="2"/>
      <c r="QZG356" s="2"/>
      <c r="QZH356" s="2"/>
      <c r="QZI356" s="2"/>
      <c r="QZJ356" s="2"/>
      <c r="QZK356" s="2"/>
      <c r="QZL356" s="2"/>
      <c r="QZM356" s="2"/>
      <c r="QZN356" s="2"/>
      <c r="QZO356" s="2"/>
      <c r="QZP356" s="2"/>
      <c r="QZQ356" s="2"/>
      <c r="QZR356" s="2"/>
      <c r="QZS356" s="2"/>
      <c r="QZT356" s="2"/>
      <c r="QZU356" s="2"/>
      <c r="QZV356" s="2"/>
      <c r="QZW356" s="2"/>
      <c r="QZX356" s="2"/>
      <c r="QZY356" s="2"/>
      <c r="QZZ356" s="2"/>
      <c r="RAA356" s="2"/>
      <c r="RAB356" s="2"/>
      <c r="RAC356" s="2"/>
      <c r="RAD356" s="2"/>
      <c r="RAE356" s="2"/>
      <c r="RAF356" s="2"/>
      <c r="RAG356" s="2"/>
      <c r="RAH356" s="2"/>
      <c r="RAI356" s="2"/>
      <c r="RAJ356" s="2"/>
      <c r="RAK356" s="2"/>
      <c r="RAL356" s="2"/>
      <c r="RAM356" s="2"/>
      <c r="RAN356" s="2"/>
      <c r="RAO356" s="2"/>
      <c r="RAP356" s="2"/>
      <c r="RAQ356" s="2"/>
      <c r="RAR356" s="2"/>
      <c r="RAS356" s="2"/>
      <c r="RAT356" s="2"/>
      <c r="RAU356" s="2"/>
      <c r="RAV356" s="2"/>
      <c r="RAW356" s="2"/>
      <c r="RAX356" s="2"/>
      <c r="RAY356" s="2"/>
      <c r="RAZ356" s="2"/>
      <c r="RBA356" s="2"/>
      <c r="RBB356" s="2"/>
      <c r="RBC356" s="2"/>
      <c r="RBD356" s="2"/>
      <c r="RBE356" s="2"/>
      <c r="RBF356" s="2"/>
      <c r="RBG356" s="2"/>
      <c r="RBH356" s="2"/>
      <c r="RBI356" s="2"/>
      <c r="RBJ356" s="2"/>
      <c r="RBK356" s="2"/>
      <c r="RBL356" s="2"/>
      <c r="RBM356" s="2"/>
      <c r="RBN356" s="2"/>
      <c r="RBO356" s="2"/>
      <c r="RBP356" s="2"/>
      <c r="RBQ356" s="2"/>
      <c r="RBR356" s="2"/>
      <c r="RBS356" s="2"/>
      <c r="RBT356" s="2"/>
      <c r="RBU356" s="2"/>
      <c r="RBV356" s="2"/>
      <c r="RBW356" s="2"/>
      <c r="RBX356" s="2"/>
      <c r="RBY356" s="2"/>
      <c r="RBZ356" s="2"/>
      <c r="RCA356" s="2"/>
      <c r="RCB356" s="2"/>
      <c r="RCC356" s="2"/>
      <c r="RCD356" s="2"/>
      <c r="RCE356" s="2"/>
      <c r="RCF356" s="2"/>
      <c r="RCG356" s="2"/>
      <c r="RCH356" s="2"/>
      <c r="RCI356" s="2"/>
      <c r="RCJ356" s="2"/>
      <c r="RCK356" s="2"/>
      <c r="RCL356" s="2"/>
      <c r="RCM356" s="2"/>
      <c r="RCN356" s="2"/>
      <c r="RCO356" s="2"/>
      <c r="RCP356" s="2"/>
      <c r="RCQ356" s="2"/>
      <c r="RCR356" s="2"/>
      <c r="RCS356" s="2"/>
      <c r="RCT356" s="2"/>
      <c r="RCU356" s="2"/>
      <c r="RCV356" s="2"/>
      <c r="RCW356" s="2"/>
      <c r="RCX356" s="2"/>
      <c r="RCY356" s="2"/>
      <c r="RCZ356" s="2"/>
      <c r="RDA356" s="2"/>
      <c r="RDB356" s="2"/>
      <c r="RDC356" s="2"/>
      <c r="RDD356" s="2"/>
      <c r="RDE356" s="2"/>
      <c r="RDF356" s="2"/>
      <c r="RDG356" s="2"/>
      <c r="RDH356" s="2"/>
      <c r="RDI356" s="2"/>
      <c r="RDJ356" s="2"/>
      <c r="RDK356" s="2"/>
      <c r="RDL356" s="2"/>
      <c r="RDM356" s="2"/>
      <c r="RDN356" s="2"/>
      <c r="RDO356" s="2"/>
      <c r="RDP356" s="2"/>
      <c r="RDQ356" s="2"/>
      <c r="RDR356" s="2"/>
      <c r="RDS356" s="2"/>
      <c r="RDT356" s="2"/>
      <c r="RDU356" s="2"/>
      <c r="RDV356" s="2"/>
      <c r="RDW356" s="2"/>
      <c r="RDX356" s="2"/>
      <c r="RDY356" s="2"/>
      <c r="RDZ356" s="2"/>
      <c r="REA356" s="2"/>
      <c r="REB356" s="2"/>
      <c r="REC356" s="2"/>
      <c r="RED356" s="2"/>
      <c r="REE356" s="2"/>
      <c r="REF356" s="2"/>
      <c r="REG356" s="2"/>
      <c r="REH356" s="2"/>
      <c r="REI356" s="2"/>
      <c r="REJ356" s="2"/>
      <c r="REK356" s="2"/>
      <c r="REL356" s="2"/>
      <c r="REM356" s="2"/>
      <c r="REN356" s="2"/>
      <c r="REO356" s="2"/>
      <c r="REP356" s="2"/>
      <c r="REQ356" s="2"/>
      <c r="RER356" s="2"/>
      <c r="RES356" s="2"/>
      <c r="RET356" s="2"/>
      <c r="REU356" s="2"/>
      <c r="REV356" s="2"/>
      <c r="REW356" s="2"/>
      <c r="REX356" s="2"/>
      <c r="REY356" s="2"/>
      <c r="REZ356" s="2"/>
      <c r="RFA356" s="2"/>
      <c r="RFB356" s="2"/>
      <c r="RFC356" s="2"/>
      <c r="RFD356" s="2"/>
      <c r="RFE356" s="2"/>
      <c r="RFF356" s="2"/>
      <c r="RFG356" s="2"/>
      <c r="RFH356" s="2"/>
      <c r="RFI356" s="2"/>
      <c r="RFJ356" s="2"/>
      <c r="RFK356" s="2"/>
      <c r="RFL356" s="2"/>
      <c r="RFM356" s="2"/>
      <c r="RFN356" s="2"/>
      <c r="RFO356" s="2"/>
      <c r="RFP356" s="2"/>
      <c r="RFQ356" s="2"/>
      <c r="RFR356" s="2"/>
      <c r="RFS356" s="2"/>
      <c r="RFT356" s="2"/>
      <c r="RFU356" s="2"/>
      <c r="RFV356" s="2"/>
      <c r="RFW356" s="2"/>
      <c r="RFX356" s="2"/>
      <c r="RFY356" s="2"/>
      <c r="RFZ356" s="2"/>
      <c r="RGA356" s="2"/>
      <c r="RGB356" s="2"/>
      <c r="RGC356" s="2"/>
      <c r="RGD356" s="2"/>
      <c r="RGE356" s="2"/>
      <c r="RGF356" s="2"/>
      <c r="RGG356" s="2"/>
      <c r="RGH356" s="2"/>
      <c r="RGI356" s="2"/>
      <c r="RGJ356" s="2"/>
      <c r="RGK356" s="2"/>
      <c r="RGL356" s="2"/>
      <c r="RGM356" s="2"/>
      <c r="RGN356" s="2"/>
      <c r="RGO356" s="2"/>
      <c r="RGP356" s="2"/>
      <c r="RGQ356" s="2"/>
      <c r="RGR356" s="2"/>
      <c r="RGS356" s="2"/>
      <c r="RGT356" s="2"/>
      <c r="RGU356" s="2"/>
      <c r="RGV356" s="2"/>
      <c r="RGW356" s="2"/>
      <c r="RGX356" s="2"/>
      <c r="RGY356" s="2"/>
      <c r="RGZ356" s="2"/>
      <c r="RHA356" s="2"/>
      <c r="RHB356" s="2"/>
      <c r="RHC356" s="2"/>
      <c r="RHD356" s="2"/>
      <c r="RHE356" s="2"/>
      <c r="RHF356" s="2"/>
      <c r="RHG356" s="2"/>
      <c r="RHH356" s="2"/>
      <c r="RHI356" s="2"/>
      <c r="RHJ356" s="2"/>
      <c r="RHK356" s="2"/>
      <c r="RHL356" s="2"/>
      <c r="RHM356" s="2"/>
      <c r="RHN356" s="2"/>
      <c r="RHO356" s="2"/>
      <c r="RHP356" s="2"/>
      <c r="RHQ356" s="2"/>
      <c r="RHR356" s="2"/>
      <c r="RHS356" s="2"/>
      <c r="RHT356" s="2"/>
      <c r="RHU356" s="2"/>
      <c r="RHV356" s="2"/>
      <c r="RHW356" s="2"/>
      <c r="RHX356" s="2"/>
      <c r="RHY356" s="2"/>
      <c r="RHZ356" s="2"/>
      <c r="RIA356" s="2"/>
      <c r="RIB356" s="2"/>
      <c r="RIC356" s="2"/>
      <c r="RID356" s="2"/>
      <c r="RIE356" s="2"/>
      <c r="RIF356" s="2"/>
      <c r="RIG356" s="2"/>
      <c r="RIH356" s="2"/>
      <c r="RII356" s="2"/>
      <c r="RIJ356" s="2"/>
      <c r="RIK356" s="2"/>
      <c r="RIL356" s="2"/>
      <c r="RIM356" s="2"/>
      <c r="RIN356" s="2"/>
      <c r="RIO356" s="2"/>
      <c r="RIP356" s="2"/>
      <c r="RIQ356" s="2"/>
      <c r="RIR356" s="2"/>
      <c r="RIS356" s="2"/>
      <c r="RIT356" s="2"/>
      <c r="RIU356" s="2"/>
      <c r="RIV356" s="2"/>
      <c r="RIW356" s="2"/>
      <c r="RIX356" s="2"/>
      <c r="RIY356" s="2"/>
      <c r="RIZ356" s="2"/>
      <c r="RJA356" s="2"/>
      <c r="RJB356" s="2"/>
      <c r="RJC356" s="2"/>
      <c r="RJD356" s="2"/>
      <c r="RJE356" s="2"/>
      <c r="RJF356" s="2"/>
      <c r="RJG356" s="2"/>
      <c r="RJH356" s="2"/>
      <c r="RJI356" s="2"/>
      <c r="RJJ356" s="2"/>
      <c r="RJK356" s="2"/>
      <c r="RJL356" s="2"/>
      <c r="RJM356" s="2"/>
      <c r="RJN356" s="2"/>
      <c r="RJO356" s="2"/>
      <c r="RJP356" s="2"/>
      <c r="RJQ356" s="2"/>
      <c r="RJR356" s="2"/>
      <c r="RJS356" s="2"/>
      <c r="RJT356" s="2"/>
      <c r="RJU356" s="2"/>
      <c r="RJV356" s="2"/>
      <c r="RJW356" s="2"/>
      <c r="RJX356" s="2"/>
      <c r="RJY356" s="2"/>
      <c r="RJZ356" s="2"/>
      <c r="RKA356" s="2"/>
      <c r="RKB356" s="2"/>
      <c r="RKC356" s="2"/>
      <c r="RKD356" s="2"/>
      <c r="RKE356" s="2"/>
      <c r="RKF356" s="2"/>
      <c r="RKG356" s="2"/>
      <c r="RKH356" s="2"/>
      <c r="RKI356" s="2"/>
      <c r="RKJ356" s="2"/>
      <c r="RKK356" s="2"/>
      <c r="RKL356" s="2"/>
      <c r="RKM356" s="2"/>
      <c r="RKN356" s="2"/>
      <c r="RKO356" s="2"/>
      <c r="RKP356" s="2"/>
      <c r="RKQ356" s="2"/>
      <c r="RKR356" s="2"/>
      <c r="RKS356" s="2"/>
      <c r="RKT356" s="2"/>
      <c r="RKU356" s="2"/>
      <c r="RKV356" s="2"/>
      <c r="RKW356" s="2"/>
      <c r="RKX356" s="2"/>
      <c r="RKY356" s="2"/>
      <c r="RKZ356" s="2"/>
      <c r="RLA356" s="2"/>
      <c r="RLB356" s="2"/>
      <c r="RLC356" s="2"/>
      <c r="RLD356" s="2"/>
      <c r="RLE356" s="2"/>
      <c r="RLF356" s="2"/>
      <c r="RLG356" s="2"/>
      <c r="RLH356" s="2"/>
      <c r="RLI356" s="2"/>
      <c r="RLJ356" s="2"/>
      <c r="RLK356" s="2"/>
      <c r="RLL356" s="2"/>
      <c r="RLM356" s="2"/>
      <c r="RLN356" s="2"/>
      <c r="RLO356" s="2"/>
      <c r="RLP356" s="2"/>
      <c r="RLQ356" s="2"/>
      <c r="RLR356" s="2"/>
      <c r="RLS356" s="2"/>
      <c r="RLT356" s="2"/>
      <c r="RLU356" s="2"/>
      <c r="RLV356" s="2"/>
      <c r="RLW356" s="2"/>
      <c r="RLX356" s="2"/>
      <c r="RLY356" s="2"/>
      <c r="RLZ356" s="2"/>
      <c r="RMA356" s="2"/>
      <c r="RMB356" s="2"/>
      <c r="RMC356" s="2"/>
      <c r="RMD356" s="2"/>
      <c r="RME356" s="2"/>
      <c r="RMF356" s="2"/>
      <c r="RMG356" s="2"/>
      <c r="RMH356" s="2"/>
      <c r="RMI356" s="2"/>
      <c r="RMJ356" s="2"/>
      <c r="RMK356" s="2"/>
      <c r="RML356" s="2"/>
      <c r="RMM356" s="2"/>
      <c r="RMN356" s="2"/>
      <c r="RMO356" s="2"/>
      <c r="RMP356" s="2"/>
      <c r="RMQ356" s="2"/>
      <c r="RMR356" s="2"/>
      <c r="RMS356" s="2"/>
      <c r="RMT356" s="2"/>
      <c r="RMU356" s="2"/>
      <c r="RMV356" s="2"/>
      <c r="RMW356" s="2"/>
      <c r="RMX356" s="2"/>
      <c r="RMY356" s="2"/>
      <c r="RMZ356" s="2"/>
      <c r="RNA356" s="2"/>
      <c r="RNB356" s="2"/>
      <c r="RNC356" s="2"/>
      <c r="RND356" s="2"/>
      <c r="RNE356" s="2"/>
      <c r="RNF356" s="2"/>
      <c r="RNG356" s="2"/>
      <c r="RNH356" s="2"/>
      <c r="RNI356" s="2"/>
      <c r="RNJ356" s="2"/>
      <c r="RNK356" s="2"/>
      <c r="RNL356" s="2"/>
      <c r="RNM356" s="2"/>
      <c r="RNN356" s="2"/>
      <c r="RNO356" s="2"/>
      <c r="RNP356" s="2"/>
      <c r="RNQ356" s="2"/>
      <c r="RNR356" s="2"/>
      <c r="RNS356" s="2"/>
      <c r="RNT356" s="2"/>
      <c r="RNU356" s="2"/>
      <c r="RNV356" s="2"/>
      <c r="RNW356" s="2"/>
      <c r="RNX356" s="2"/>
      <c r="RNY356" s="2"/>
      <c r="RNZ356" s="2"/>
      <c r="ROA356" s="2"/>
      <c r="ROB356" s="2"/>
      <c r="ROC356" s="2"/>
      <c r="ROD356" s="2"/>
      <c r="ROE356" s="2"/>
      <c r="ROF356" s="2"/>
      <c r="ROG356" s="2"/>
      <c r="ROH356" s="2"/>
      <c r="ROI356" s="2"/>
      <c r="ROJ356" s="2"/>
      <c r="ROK356" s="2"/>
      <c r="ROL356" s="2"/>
      <c r="ROM356" s="2"/>
      <c r="RON356" s="2"/>
      <c r="ROO356" s="2"/>
      <c r="ROP356" s="2"/>
      <c r="ROQ356" s="2"/>
      <c r="ROR356" s="2"/>
      <c r="ROS356" s="2"/>
      <c r="ROT356" s="2"/>
      <c r="ROU356" s="2"/>
      <c r="ROV356" s="2"/>
      <c r="ROW356" s="2"/>
      <c r="ROX356" s="2"/>
      <c r="ROY356" s="2"/>
      <c r="ROZ356" s="2"/>
      <c r="RPA356" s="2"/>
      <c r="RPB356" s="2"/>
      <c r="RPC356" s="2"/>
      <c r="RPD356" s="2"/>
      <c r="RPE356" s="2"/>
      <c r="RPF356" s="2"/>
      <c r="RPG356" s="2"/>
      <c r="RPH356" s="2"/>
      <c r="RPI356" s="2"/>
      <c r="RPJ356" s="2"/>
      <c r="RPK356" s="2"/>
      <c r="RPL356" s="2"/>
      <c r="RPM356" s="2"/>
      <c r="RPN356" s="2"/>
      <c r="RPO356" s="2"/>
      <c r="RPP356" s="2"/>
      <c r="RPQ356" s="2"/>
      <c r="RPR356" s="2"/>
      <c r="RPS356" s="2"/>
      <c r="RPT356" s="2"/>
      <c r="RPU356" s="2"/>
      <c r="RPV356" s="2"/>
      <c r="RPW356" s="2"/>
      <c r="RPX356" s="2"/>
      <c r="RPY356" s="2"/>
      <c r="RPZ356" s="2"/>
      <c r="RQA356" s="2"/>
      <c r="RQB356" s="2"/>
      <c r="RQC356" s="2"/>
      <c r="RQD356" s="2"/>
      <c r="RQE356" s="2"/>
      <c r="RQF356" s="2"/>
      <c r="RQG356" s="2"/>
      <c r="RQH356" s="2"/>
      <c r="RQI356" s="2"/>
      <c r="RQJ356" s="2"/>
      <c r="RQK356" s="2"/>
      <c r="RQL356" s="2"/>
      <c r="RQM356" s="2"/>
      <c r="RQN356" s="2"/>
      <c r="RQO356" s="2"/>
      <c r="RQP356" s="2"/>
      <c r="RQQ356" s="2"/>
      <c r="RQR356" s="2"/>
      <c r="RQS356" s="2"/>
      <c r="RQT356" s="2"/>
      <c r="RQU356" s="2"/>
      <c r="RQV356" s="2"/>
      <c r="RQW356" s="2"/>
      <c r="RQX356" s="2"/>
      <c r="RQY356" s="2"/>
      <c r="RQZ356" s="2"/>
      <c r="RRA356" s="2"/>
      <c r="RRB356" s="2"/>
      <c r="RRC356" s="2"/>
      <c r="RRD356" s="2"/>
      <c r="RRE356" s="2"/>
      <c r="RRF356" s="2"/>
      <c r="RRG356" s="2"/>
      <c r="RRH356" s="2"/>
      <c r="RRI356" s="2"/>
      <c r="RRJ356" s="2"/>
      <c r="RRK356" s="2"/>
      <c r="RRL356" s="2"/>
      <c r="RRM356" s="2"/>
      <c r="RRN356" s="2"/>
      <c r="RRO356" s="2"/>
      <c r="RRP356" s="2"/>
      <c r="RRQ356" s="2"/>
      <c r="RRR356" s="2"/>
      <c r="RRS356" s="2"/>
      <c r="RRT356" s="2"/>
      <c r="RRU356" s="2"/>
      <c r="RRV356" s="2"/>
      <c r="RRW356" s="2"/>
      <c r="RRX356" s="2"/>
      <c r="RRY356" s="2"/>
      <c r="RRZ356" s="2"/>
      <c r="RSA356" s="2"/>
      <c r="RSB356" s="2"/>
      <c r="RSC356" s="2"/>
      <c r="RSD356" s="2"/>
      <c r="RSE356" s="2"/>
      <c r="RSF356" s="2"/>
      <c r="RSG356" s="2"/>
      <c r="RSH356" s="2"/>
      <c r="RSI356" s="2"/>
      <c r="RSJ356" s="2"/>
      <c r="RSK356" s="2"/>
      <c r="RSL356" s="2"/>
      <c r="RSM356" s="2"/>
      <c r="RSN356" s="2"/>
      <c r="RSO356" s="2"/>
      <c r="RSP356" s="2"/>
      <c r="RSQ356" s="2"/>
      <c r="RSR356" s="2"/>
      <c r="RSS356" s="2"/>
      <c r="RST356" s="2"/>
      <c r="RSU356" s="2"/>
      <c r="RSV356" s="2"/>
      <c r="RSW356" s="2"/>
      <c r="RSX356" s="2"/>
      <c r="RSY356" s="2"/>
      <c r="RSZ356" s="2"/>
      <c r="RTA356" s="2"/>
      <c r="RTB356" s="2"/>
      <c r="RTC356" s="2"/>
      <c r="RTD356" s="2"/>
      <c r="RTE356" s="2"/>
      <c r="RTF356" s="2"/>
      <c r="RTG356" s="2"/>
      <c r="RTH356" s="2"/>
      <c r="RTI356" s="2"/>
      <c r="RTJ356" s="2"/>
      <c r="RTK356" s="2"/>
      <c r="RTL356" s="2"/>
      <c r="RTM356" s="2"/>
      <c r="RTN356" s="2"/>
      <c r="RTO356" s="2"/>
      <c r="RTP356" s="2"/>
      <c r="RTQ356" s="2"/>
      <c r="RTR356" s="2"/>
      <c r="RTS356" s="2"/>
      <c r="RTT356" s="2"/>
      <c r="RTU356" s="2"/>
      <c r="RTV356" s="2"/>
      <c r="RTW356" s="2"/>
      <c r="RTX356" s="2"/>
      <c r="RTY356" s="2"/>
      <c r="RTZ356" s="2"/>
      <c r="RUA356" s="2"/>
      <c r="RUB356" s="2"/>
      <c r="RUC356" s="2"/>
      <c r="RUD356" s="2"/>
      <c r="RUE356" s="2"/>
      <c r="RUF356" s="2"/>
      <c r="RUG356" s="2"/>
      <c r="RUH356" s="2"/>
      <c r="RUI356" s="2"/>
      <c r="RUJ356" s="2"/>
      <c r="RUK356" s="2"/>
      <c r="RUL356" s="2"/>
      <c r="RUM356" s="2"/>
      <c r="RUN356" s="2"/>
      <c r="RUO356" s="2"/>
      <c r="RUP356" s="2"/>
      <c r="RUQ356" s="2"/>
      <c r="RUR356" s="2"/>
      <c r="RUS356" s="2"/>
      <c r="RUT356" s="2"/>
      <c r="RUU356" s="2"/>
      <c r="RUV356" s="2"/>
      <c r="RUW356" s="2"/>
      <c r="RUX356" s="2"/>
      <c r="RUY356" s="2"/>
      <c r="RUZ356" s="2"/>
      <c r="RVA356" s="2"/>
      <c r="RVB356" s="2"/>
      <c r="RVC356" s="2"/>
      <c r="RVD356" s="2"/>
      <c r="RVE356" s="2"/>
      <c r="RVF356" s="2"/>
      <c r="RVG356" s="2"/>
      <c r="RVH356" s="2"/>
      <c r="RVI356" s="2"/>
      <c r="RVJ356" s="2"/>
      <c r="RVK356" s="2"/>
      <c r="RVL356" s="2"/>
      <c r="RVM356" s="2"/>
      <c r="RVN356" s="2"/>
      <c r="RVO356" s="2"/>
      <c r="RVP356" s="2"/>
      <c r="RVQ356" s="2"/>
      <c r="RVR356" s="2"/>
      <c r="RVS356" s="2"/>
      <c r="RVT356" s="2"/>
      <c r="RVU356" s="2"/>
      <c r="RVV356" s="2"/>
      <c r="RVW356" s="2"/>
      <c r="RVX356" s="2"/>
      <c r="RVY356" s="2"/>
      <c r="RVZ356" s="2"/>
      <c r="RWA356" s="2"/>
      <c r="RWB356" s="2"/>
      <c r="RWC356" s="2"/>
      <c r="RWD356" s="2"/>
      <c r="RWE356" s="2"/>
      <c r="RWF356" s="2"/>
      <c r="RWG356" s="2"/>
      <c r="RWH356" s="2"/>
      <c r="RWI356" s="2"/>
      <c r="RWJ356" s="2"/>
      <c r="RWK356" s="2"/>
      <c r="RWL356" s="2"/>
      <c r="RWM356" s="2"/>
      <c r="RWN356" s="2"/>
      <c r="RWO356" s="2"/>
      <c r="RWP356" s="2"/>
      <c r="RWQ356" s="2"/>
      <c r="RWR356" s="2"/>
      <c r="RWS356" s="2"/>
      <c r="RWT356" s="2"/>
      <c r="RWU356" s="2"/>
      <c r="RWV356" s="2"/>
      <c r="RWW356" s="2"/>
      <c r="RWX356" s="2"/>
      <c r="RWY356" s="2"/>
      <c r="RWZ356" s="2"/>
      <c r="RXA356" s="2"/>
      <c r="RXB356" s="2"/>
      <c r="RXC356" s="2"/>
      <c r="RXD356" s="2"/>
      <c r="RXE356" s="2"/>
      <c r="RXF356" s="2"/>
      <c r="RXG356" s="2"/>
      <c r="RXH356" s="2"/>
      <c r="RXI356" s="2"/>
      <c r="RXJ356" s="2"/>
      <c r="RXK356" s="2"/>
      <c r="RXL356" s="2"/>
      <c r="RXM356" s="2"/>
      <c r="RXN356" s="2"/>
      <c r="RXO356" s="2"/>
      <c r="RXP356" s="2"/>
      <c r="RXQ356" s="2"/>
      <c r="RXR356" s="2"/>
      <c r="RXS356" s="2"/>
      <c r="RXT356" s="2"/>
      <c r="RXU356" s="2"/>
      <c r="RXV356" s="2"/>
      <c r="RXW356" s="2"/>
      <c r="RXX356" s="2"/>
      <c r="RXY356" s="2"/>
      <c r="RXZ356" s="2"/>
      <c r="RYA356" s="2"/>
      <c r="RYB356" s="2"/>
      <c r="RYC356" s="2"/>
      <c r="RYD356" s="2"/>
      <c r="RYE356" s="2"/>
      <c r="RYF356" s="2"/>
      <c r="RYG356" s="2"/>
      <c r="RYH356" s="2"/>
      <c r="RYI356" s="2"/>
      <c r="RYJ356" s="2"/>
      <c r="RYK356" s="2"/>
      <c r="RYL356" s="2"/>
      <c r="RYM356" s="2"/>
      <c r="RYN356" s="2"/>
      <c r="RYO356" s="2"/>
      <c r="RYP356" s="2"/>
      <c r="RYQ356" s="2"/>
      <c r="RYR356" s="2"/>
      <c r="RYS356" s="2"/>
      <c r="RYT356" s="2"/>
      <c r="RYU356" s="2"/>
      <c r="RYV356" s="2"/>
      <c r="RYW356" s="2"/>
      <c r="RYX356" s="2"/>
      <c r="RYY356" s="2"/>
      <c r="RYZ356" s="2"/>
      <c r="RZA356" s="2"/>
      <c r="RZB356" s="2"/>
      <c r="RZC356" s="2"/>
      <c r="RZD356" s="2"/>
      <c r="RZE356" s="2"/>
      <c r="RZF356" s="2"/>
      <c r="RZG356" s="2"/>
      <c r="RZH356" s="2"/>
      <c r="RZI356" s="2"/>
      <c r="RZJ356" s="2"/>
      <c r="RZK356" s="2"/>
      <c r="RZL356" s="2"/>
      <c r="RZM356" s="2"/>
      <c r="RZN356" s="2"/>
      <c r="RZO356" s="2"/>
      <c r="RZP356" s="2"/>
      <c r="RZQ356" s="2"/>
      <c r="RZR356" s="2"/>
      <c r="RZS356" s="2"/>
      <c r="RZT356" s="2"/>
      <c r="RZU356" s="2"/>
      <c r="RZV356" s="2"/>
      <c r="RZW356" s="2"/>
      <c r="RZX356" s="2"/>
      <c r="RZY356" s="2"/>
      <c r="RZZ356" s="2"/>
      <c r="SAA356" s="2"/>
      <c r="SAB356" s="2"/>
      <c r="SAC356" s="2"/>
      <c r="SAD356" s="2"/>
      <c r="SAE356" s="2"/>
      <c r="SAF356" s="2"/>
      <c r="SAG356" s="2"/>
      <c r="SAH356" s="2"/>
      <c r="SAI356" s="2"/>
      <c r="SAJ356" s="2"/>
      <c r="SAK356" s="2"/>
      <c r="SAL356" s="2"/>
      <c r="SAM356" s="2"/>
      <c r="SAN356" s="2"/>
      <c r="SAO356" s="2"/>
      <c r="SAP356" s="2"/>
      <c r="SAQ356" s="2"/>
      <c r="SAR356" s="2"/>
      <c r="SAS356" s="2"/>
      <c r="SAT356" s="2"/>
      <c r="SAU356" s="2"/>
      <c r="SAV356" s="2"/>
      <c r="SAW356" s="2"/>
      <c r="SAX356" s="2"/>
      <c r="SAY356" s="2"/>
      <c r="SAZ356" s="2"/>
      <c r="SBA356" s="2"/>
      <c r="SBB356" s="2"/>
      <c r="SBC356" s="2"/>
      <c r="SBD356" s="2"/>
      <c r="SBE356" s="2"/>
      <c r="SBF356" s="2"/>
      <c r="SBG356" s="2"/>
      <c r="SBH356" s="2"/>
      <c r="SBI356" s="2"/>
      <c r="SBJ356" s="2"/>
      <c r="SBK356" s="2"/>
      <c r="SBL356" s="2"/>
      <c r="SBM356" s="2"/>
      <c r="SBN356" s="2"/>
      <c r="SBO356" s="2"/>
      <c r="SBP356" s="2"/>
      <c r="SBQ356" s="2"/>
      <c r="SBR356" s="2"/>
      <c r="SBS356" s="2"/>
      <c r="SBT356" s="2"/>
      <c r="SBU356" s="2"/>
      <c r="SBV356" s="2"/>
      <c r="SBW356" s="2"/>
      <c r="SBX356" s="2"/>
      <c r="SBY356" s="2"/>
      <c r="SBZ356" s="2"/>
      <c r="SCA356" s="2"/>
      <c r="SCB356" s="2"/>
      <c r="SCC356" s="2"/>
      <c r="SCD356" s="2"/>
      <c r="SCE356" s="2"/>
      <c r="SCF356" s="2"/>
      <c r="SCG356" s="2"/>
      <c r="SCH356" s="2"/>
      <c r="SCI356" s="2"/>
      <c r="SCJ356" s="2"/>
      <c r="SCK356" s="2"/>
      <c r="SCL356" s="2"/>
      <c r="SCM356" s="2"/>
      <c r="SCN356" s="2"/>
      <c r="SCO356" s="2"/>
      <c r="SCP356" s="2"/>
      <c r="SCQ356" s="2"/>
      <c r="SCR356" s="2"/>
      <c r="SCS356" s="2"/>
      <c r="SCT356" s="2"/>
      <c r="SCU356" s="2"/>
      <c r="SCV356" s="2"/>
      <c r="SCW356" s="2"/>
      <c r="SCX356" s="2"/>
      <c r="SCY356" s="2"/>
      <c r="SCZ356" s="2"/>
      <c r="SDA356" s="2"/>
      <c r="SDB356" s="2"/>
      <c r="SDC356" s="2"/>
      <c r="SDD356" s="2"/>
      <c r="SDE356" s="2"/>
      <c r="SDF356" s="2"/>
      <c r="SDG356" s="2"/>
      <c r="SDH356" s="2"/>
      <c r="SDI356" s="2"/>
      <c r="SDJ356" s="2"/>
      <c r="SDK356" s="2"/>
      <c r="SDL356" s="2"/>
      <c r="SDM356" s="2"/>
      <c r="SDN356" s="2"/>
      <c r="SDO356" s="2"/>
      <c r="SDP356" s="2"/>
      <c r="SDQ356" s="2"/>
      <c r="SDR356" s="2"/>
      <c r="SDS356" s="2"/>
      <c r="SDT356" s="2"/>
      <c r="SDU356" s="2"/>
      <c r="SDV356" s="2"/>
      <c r="SDW356" s="2"/>
      <c r="SDX356" s="2"/>
      <c r="SDY356" s="2"/>
      <c r="SDZ356" s="2"/>
      <c r="SEA356" s="2"/>
      <c r="SEB356" s="2"/>
      <c r="SEC356" s="2"/>
      <c r="SED356" s="2"/>
      <c r="SEE356" s="2"/>
      <c r="SEF356" s="2"/>
      <c r="SEG356" s="2"/>
      <c r="SEH356" s="2"/>
      <c r="SEI356" s="2"/>
      <c r="SEJ356" s="2"/>
      <c r="SEK356" s="2"/>
      <c r="SEL356" s="2"/>
      <c r="SEM356" s="2"/>
      <c r="SEN356" s="2"/>
      <c r="SEO356" s="2"/>
      <c r="SEP356" s="2"/>
      <c r="SEQ356" s="2"/>
      <c r="SER356" s="2"/>
      <c r="SES356" s="2"/>
      <c r="SET356" s="2"/>
      <c r="SEU356" s="2"/>
      <c r="SEV356" s="2"/>
      <c r="SEW356" s="2"/>
      <c r="SEX356" s="2"/>
      <c r="SEY356" s="2"/>
      <c r="SEZ356" s="2"/>
      <c r="SFA356" s="2"/>
      <c r="SFB356" s="2"/>
      <c r="SFC356" s="2"/>
      <c r="SFD356" s="2"/>
      <c r="SFE356" s="2"/>
      <c r="SFF356" s="2"/>
      <c r="SFG356" s="2"/>
      <c r="SFH356" s="2"/>
      <c r="SFI356" s="2"/>
      <c r="SFJ356" s="2"/>
      <c r="SFK356" s="2"/>
      <c r="SFL356" s="2"/>
      <c r="SFM356" s="2"/>
      <c r="SFN356" s="2"/>
      <c r="SFO356" s="2"/>
      <c r="SFP356" s="2"/>
      <c r="SFQ356" s="2"/>
      <c r="SFR356" s="2"/>
      <c r="SFS356" s="2"/>
      <c r="SFT356" s="2"/>
      <c r="SFU356" s="2"/>
      <c r="SFV356" s="2"/>
      <c r="SFW356" s="2"/>
      <c r="SFX356" s="2"/>
      <c r="SFY356" s="2"/>
      <c r="SFZ356" s="2"/>
      <c r="SGA356" s="2"/>
      <c r="SGB356" s="2"/>
      <c r="SGC356" s="2"/>
      <c r="SGD356" s="2"/>
      <c r="SGE356" s="2"/>
      <c r="SGF356" s="2"/>
      <c r="SGG356" s="2"/>
      <c r="SGH356" s="2"/>
      <c r="SGI356" s="2"/>
      <c r="SGJ356" s="2"/>
      <c r="SGK356" s="2"/>
      <c r="SGL356" s="2"/>
      <c r="SGM356" s="2"/>
      <c r="SGN356" s="2"/>
      <c r="SGO356" s="2"/>
      <c r="SGP356" s="2"/>
      <c r="SGQ356" s="2"/>
      <c r="SGR356" s="2"/>
      <c r="SGS356" s="2"/>
      <c r="SGT356" s="2"/>
      <c r="SGU356" s="2"/>
      <c r="SGV356" s="2"/>
      <c r="SGW356" s="2"/>
      <c r="SGX356" s="2"/>
      <c r="SGY356" s="2"/>
      <c r="SGZ356" s="2"/>
      <c r="SHA356" s="2"/>
      <c r="SHB356" s="2"/>
      <c r="SHC356" s="2"/>
      <c r="SHD356" s="2"/>
      <c r="SHE356" s="2"/>
      <c r="SHF356" s="2"/>
      <c r="SHG356" s="2"/>
      <c r="SHH356" s="2"/>
      <c r="SHI356" s="2"/>
      <c r="SHJ356" s="2"/>
      <c r="SHK356" s="2"/>
      <c r="SHL356" s="2"/>
      <c r="SHM356" s="2"/>
      <c r="SHN356" s="2"/>
      <c r="SHO356" s="2"/>
      <c r="SHP356" s="2"/>
      <c r="SHQ356" s="2"/>
      <c r="SHR356" s="2"/>
      <c r="SHS356" s="2"/>
      <c r="SHT356" s="2"/>
      <c r="SHU356" s="2"/>
      <c r="SHV356" s="2"/>
      <c r="SHW356" s="2"/>
      <c r="SHX356" s="2"/>
      <c r="SHY356" s="2"/>
      <c r="SHZ356" s="2"/>
      <c r="SIA356" s="2"/>
      <c r="SIB356" s="2"/>
      <c r="SIC356" s="2"/>
      <c r="SID356" s="2"/>
      <c r="SIE356" s="2"/>
      <c r="SIF356" s="2"/>
      <c r="SIG356" s="2"/>
      <c r="SIH356" s="2"/>
      <c r="SII356" s="2"/>
      <c r="SIJ356" s="2"/>
      <c r="SIK356" s="2"/>
      <c r="SIL356" s="2"/>
      <c r="SIM356" s="2"/>
      <c r="SIN356" s="2"/>
      <c r="SIO356" s="2"/>
      <c r="SIP356" s="2"/>
      <c r="SIQ356" s="2"/>
      <c r="SIR356" s="2"/>
      <c r="SIS356" s="2"/>
      <c r="SIT356" s="2"/>
      <c r="SIU356" s="2"/>
      <c r="SIV356" s="2"/>
      <c r="SIW356" s="2"/>
      <c r="SIX356" s="2"/>
      <c r="SIY356" s="2"/>
      <c r="SIZ356" s="2"/>
      <c r="SJA356" s="2"/>
      <c r="SJB356" s="2"/>
      <c r="SJC356" s="2"/>
      <c r="SJD356" s="2"/>
      <c r="SJE356" s="2"/>
      <c r="SJF356" s="2"/>
      <c r="SJG356" s="2"/>
      <c r="SJH356" s="2"/>
      <c r="SJI356" s="2"/>
      <c r="SJJ356" s="2"/>
      <c r="SJK356" s="2"/>
      <c r="SJL356" s="2"/>
      <c r="SJM356" s="2"/>
      <c r="SJN356" s="2"/>
      <c r="SJO356" s="2"/>
      <c r="SJP356" s="2"/>
      <c r="SJQ356" s="2"/>
      <c r="SJR356" s="2"/>
      <c r="SJS356" s="2"/>
      <c r="SJT356" s="2"/>
      <c r="SJU356" s="2"/>
      <c r="SJV356" s="2"/>
      <c r="SJW356" s="2"/>
      <c r="SJX356" s="2"/>
      <c r="SJY356" s="2"/>
      <c r="SJZ356" s="2"/>
      <c r="SKA356" s="2"/>
      <c r="SKB356" s="2"/>
      <c r="SKC356" s="2"/>
      <c r="SKD356" s="2"/>
      <c r="SKE356" s="2"/>
      <c r="SKF356" s="2"/>
      <c r="SKG356" s="2"/>
      <c r="SKH356" s="2"/>
      <c r="SKI356" s="2"/>
      <c r="SKJ356" s="2"/>
      <c r="SKK356" s="2"/>
      <c r="SKL356" s="2"/>
      <c r="SKM356" s="2"/>
      <c r="SKN356" s="2"/>
      <c r="SKO356" s="2"/>
      <c r="SKP356" s="2"/>
      <c r="SKQ356" s="2"/>
      <c r="SKR356" s="2"/>
      <c r="SKS356" s="2"/>
      <c r="SKT356" s="2"/>
      <c r="SKU356" s="2"/>
      <c r="SKV356" s="2"/>
      <c r="SKW356" s="2"/>
      <c r="SKX356" s="2"/>
      <c r="SKY356" s="2"/>
      <c r="SKZ356" s="2"/>
      <c r="SLA356" s="2"/>
      <c r="SLB356" s="2"/>
      <c r="SLC356" s="2"/>
      <c r="SLD356" s="2"/>
      <c r="SLE356" s="2"/>
      <c r="SLF356" s="2"/>
      <c r="SLG356" s="2"/>
      <c r="SLH356" s="2"/>
      <c r="SLI356" s="2"/>
      <c r="SLJ356" s="2"/>
      <c r="SLK356" s="2"/>
      <c r="SLL356" s="2"/>
      <c r="SLM356" s="2"/>
      <c r="SLN356" s="2"/>
      <c r="SLO356" s="2"/>
      <c r="SLP356" s="2"/>
      <c r="SLQ356" s="2"/>
      <c r="SLR356" s="2"/>
      <c r="SLS356" s="2"/>
      <c r="SLT356" s="2"/>
      <c r="SLU356" s="2"/>
      <c r="SLV356" s="2"/>
      <c r="SLW356" s="2"/>
      <c r="SLX356" s="2"/>
      <c r="SLY356" s="2"/>
      <c r="SLZ356" s="2"/>
      <c r="SMA356" s="2"/>
      <c r="SMB356" s="2"/>
      <c r="SMC356" s="2"/>
      <c r="SMD356" s="2"/>
      <c r="SME356" s="2"/>
      <c r="SMF356" s="2"/>
      <c r="SMG356" s="2"/>
      <c r="SMH356" s="2"/>
      <c r="SMI356" s="2"/>
      <c r="SMJ356" s="2"/>
      <c r="SMK356" s="2"/>
      <c r="SML356" s="2"/>
      <c r="SMM356" s="2"/>
      <c r="SMN356" s="2"/>
      <c r="SMO356" s="2"/>
      <c r="SMP356" s="2"/>
      <c r="SMQ356" s="2"/>
      <c r="SMR356" s="2"/>
      <c r="SMS356" s="2"/>
      <c r="SMT356" s="2"/>
      <c r="SMU356" s="2"/>
      <c r="SMV356" s="2"/>
      <c r="SMW356" s="2"/>
      <c r="SMX356" s="2"/>
      <c r="SMY356" s="2"/>
      <c r="SMZ356" s="2"/>
      <c r="SNA356" s="2"/>
      <c r="SNB356" s="2"/>
      <c r="SNC356" s="2"/>
      <c r="SND356" s="2"/>
      <c r="SNE356" s="2"/>
      <c r="SNF356" s="2"/>
      <c r="SNG356" s="2"/>
      <c r="SNH356" s="2"/>
      <c r="SNI356" s="2"/>
      <c r="SNJ356" s="2"/>
      <c r="SNK356" s="2"/>
      <c r="SNL356" s="2"/>
      <c r="SNM356" s="2"/>
      <c r="SNN356" s="2"/>
      <c r="SNO356" s="2"/>
      <c r="SNP356" s="2"/>
      <c r="SNQ356" s="2"/>
      <c r="SNR356" s="2"/>
      <c r="SNS356" s="2"/>
      <c r="SNT356" s="2"/>
      <c r="SNU356" s="2"/>
      <c r="SNV356" s="2"/>
      <c r="SNW356" s="2"/>
      <c r="SNX356" s="2"/>
      <c r="SNY356" s="2"/>
      <c r="SNZ356" s="2"/>
      <c r="SOA356" s="2"/>
      <c r="SOB356" s="2"/>
      <c r="SOC356" s="2"/>
      <c r="SOD356" s="2"/>
      <c r="SOE356" s="2"/>
      <c r="SOF356" s="2"/>
      <c r="SOG356" s="2"/>
      <c r="SOH356" s="2"/>
      <c r="SOI356" s="2"/>
      <c r="SOJ356" s="2"/>
      <c r="SOK356" s="2"/>
      <c r="SOL356" s="2"/>
      <c r="SOM356" s="2"/>
      <c r="SON356" s="2"/>
      <c r="SOO356" s="2"/>
      <c r="SOP356" s="2"/>
      <c r="SOQ356" s="2"/>
      <c r="SOR356" s="2"/>
      <c r="SOS356" s="2"/>
      <c r="SOT356" s="2"/>
      <c r="SOU356" s="2"/>
      <c r="SOV356" s="2"/>
      <c r="SOW356" s="2"/>
      <c r="SOX356" s="2"/>
      <c r="SOY356" s="2"/>
      <c r="SOZ356" s="2"/>
      <c r="SPA356" s="2"/>
      <c r="SPB356" s="2"/>
      <c r="SPC356" s="2"/>
      <c r="SPD356" s="2"/>
      <c r="SPE356" s="2"/>
      <c r="SPF356" s="2"/>
      <c r="SPG356" s="2"/>
      <c r="SPH356" s="2"/>
      <c r="SPI356" s="2"/>
      <c r="SPJ356" s="2"/>
      <c r="SPK356" s="2"/>
      <c r="SPL356" s="2"/>
      <c r="SPM356" s="2"/>
      <c r="SPN356" s="2"/>
      <c r="SPO356" s="2"/>
      <c r="SPP356" s="2"/>
      <c r="SPQ356" s="2"/>
      <c r="SPR356" s="2"/>
      <c r="SPS356" s="2"/>
      <c r="SPT356" s="2"/>
      <c r="SPU356" s="2"/>
      <c r="SPV356" s="2"/>
      <c r="SPW356" s="2"/>
      <c r="SPX356" s="2"/>
      <c r="SPY356" s="2"/>
      <c r="SPZ356" s="2"/>
      <c r="SQA356" s="2"/>
      <c r="SQB356" s="2"/>
      <c r="SQC356" s="2"/>
      <c r="SQD356" s="2"/>
      <c r="SQE356" s="2"/>
      <c r="SQF356" s="2"/>
      <c r="SQG356" s="2"/>
      <c r="SQH356" s="2"/>
      <c r="SQI356" s="2"/>
      <c r="SQJ356" s="2"/>
      <c r="SQK356" s="2"/>
      <c r="SQL356" s="2"/>
      <c r="SQM356" s="2"/>
      <c r="SQN356" s="2"/>
      <c r="SQO356" s="2"/>
      <c r="SQP356" s="2"/>
      <c r="SQQ356" s="2"/>
      <c r="SQR356" s="2"/>
      <c r="SQS356" s="2"/>
      <c r="SQT356" s="2"/>
      <c r="SQU356" s="2"/>
      <c r="SQV356" s="2"/>
      <c r="SQW356" s="2"/>
      <c r="SQX356" s="2"/>
      <c r="SQY356" s="2"/>
      <c r="SQZ356" s="2"/>
      <c r="SRA356" s="2"/>
      <c r="SRB356" s="2"/>
      <c r="SRC356" s="2"/>
      <c r="SRD356" s="2"/>
      <c r="SRE356" s="2"/>
      <c r="SRF356" s="2"/>
      <c r="SRG356" s="2"/>
      <c r="SRH356" s="2"/>
      <c r="SRI356" s="2"/>
      <c r="SRJ356" s="2"/>
      <c r="SRK356" s="2"/>
      <c r="SRL356" s="2"/>
      <c r="SRM356" s="2"/>
      <c r="SRN356" s="2"/>
      <c r="SRO356" s="2"/>
      <c r="SRP356" s="2"/>
      <c r="SRQ356" s="2"/>
      <c r="SRR356" s="2"/>
      <c r="SRS356" s="2"/>
      <c r="SRT356" s="2"/>
      <c r="SRU356" s="2"/>
      <c r="SRV356" s="2"/>
      <c r="SRW356" s="2"/>
      <c r="SRX356" s="2"/>
      <c r="SRY356" s="2"/>
      <c r="SRZ356" s="2"/>
      <c r="SSA356" s="2"/>
      <c r="SSB356" s="2"/>
      <c r="SSC356" s="2"/>
      <c r="SSD356" s="2"/>
      <c r="SSE356" s="2"/>
      <c r="SSF356" s="2"/>
      <c r="SSG356" s="2"/>
      <c r="SSH356" s="2"/>
      <c r="SSI356" s="2"/>
      <c r="SSJ356" s="2"/>
      <c r="SSK356" s="2"/>
      <c r="SSL356" s="2"/>
      <c r="SSM356" s="2"/>
      <c r="SSN356" s="2"/>
      <c r="SSO356" s="2"/>
      <c r="SSP356" s="2"/>
      <c r="SSQ356" s="2"/>
      <c r="SSR356" s="2"/>
      <c r="SSS356" s="2"/>
      <c r="SST356" s="2"/>
      <c r="SSU356" s="2"/>
      <c r="SSV356" s="2"/>
      <c r="SSW356" s="2"/>
      <c r="SSX356" s="2"/>
      <c r="SSY356" s="2"/>
      <c r="SSZ356" s="2"/>
      <c r="STA356" s="2"/>
      <c r="STB356" s="2"/>
      <c r="STC356" s="2"/>
      <c r="STD356" s="2"/>
      <c r="STE356" s="2"/>
      <c r="STF356" s="2"/>
      <c r="STG356" s="2"/>
      <c r="STH356" s="2"/>
      <c r="STI356" s="2"/>
      <c r="STJ356" s="2"/>
      <c r="STK356" s="2"/>
      <c r="STL356" s="2"/>
      <c r="STM356" s="2"/>
      <c r="STN356" s="2"/>
      <c r="STO356" s="2"/>
      <c r="STP356" s="2"/>
      <c r="STQ356" s="2"/>
      <c r="STR356" s="2"/>
      <c r="STS356" s="2"/>
      <c r="STT356" s="2"/>
      <c r="STU356" s="2"/>
      <c r="STV356" s="2"/>
      <c r="STW356" s="2"/>
      <c r="STX356" s="2"/>
      <c r="STY356" s="2"/>
      <c r="STZ356" s="2"/>
      <c r="SUA356" s="2"/>
      <c r="SUB356" s="2"/>
      <c r="SUC356" s="2"/>
      <c r="SUD356" s="2"/>
      <c r="SUE356" s="2"/>
      <c r="SUF356" s="2"/>
      <c r="SUG356" s="2"/>
      <c r="SUH356" s="2"/>
      <c r="SUI356" s="2"/>
      <c r="SUJ356" s="2"/>
      <c r="SUK356" s="2"/>
      <c r="SUL356" s="2"/>
      <c r="SUM356" s="2"/>
      <c r="SUN356" s="2"/>
      <c r="SUO356" s="2"/>
      <c r="SUP356" s="2"/>
      <c r="SUQ356" s="2"/>
      <c r="SUR356" s="2"/>
      <c r="SUS356" s="2"/>
      <c r="SUT356" s="2"/>
      <c r="SUU356" s="2"/>
      <c r="SUV356" s="2"/>
      <c r="SUW356" s="2"/>
      <c r="SUX356" s="2"/>
      <c r="SUY356" s="2"/>
      <c r="SUZ356" s="2"/>
      <c r="SVA356" s="2"/>
      <c r="SVB356" s="2"/>
      <c r="SVC356" s="2"/>
      <c r="SVD356" s="2"/>
      <c r="SVE356" s="2"/>
      <c r="SVF356" s="2"/>
      <c r="SVG356" s="2"/>
      <c r="SVH356" s="2"/>
      <c r="SVI356" s="2"/>
      <c r="SVJ356" s="2"/>
      <c r="SVK356" s="2"/>
      <c r="SVL356" s="2"/>
      <c r="SVM356" s="2"/>
      <c r="SVN356" s="2"/>
      <c r="SVO356" s="2"/>
      <c r="SVP356" s="2"/>
      <c r="SVQ356" s="2"/>
      <c r="SVR356" s="2"/>
      <c r="SVS356" s="2"/>
      <c r="SVT356" s="2"/>
      <c r="SVU356" s="2"/>
      <c r="SVV356" s="2"/>
      <c r="SVW356" s="2"/>
      <c r="SVX356" s="2"/>
      <c r="SVY356" s="2"/>
      <c r="SVZ356" s="2"/>
      <c r="SWA356" s="2"/>
      <c r="SWB356" s="2"/>
      <c r="SWC356" s="2"/>
      <c r="SWD356" s="2"/>
      <c r="SWE356" s="2"/>
      <c r="SWF356" s="2"/>
      <c r="SWG356" s="2"/>
      <c r="SWH356" s="2"/>
      <c r="SWI356" s="2"/>
      <c r="SWJ356" s="2"/>
      <c r="SWK356" s="2"/>
      <c r="SWL356" s="2"/>
      <c r="SWM356" s="2"/>
      <c r="SWN356" s="2"/>
      <c r="SWO356" s="2"/>
      <c r="SWP356" s="2"/>
      <c r="SWQ356" s="2"/>
      <c r="SWR356" s="2"/>
      <c r="SWS356" s="2"/>
      <c r="SWT356" s="2"/>
      <c r="SWU356" s="2"/>
      <c r="SWV356" s="2"/>
      <c r="SWW356" s="2"/>
      <c r="SWX356" s="2"/>
      <c r="SWY356" s="2"/>
      <c r="SWZ356" s="2"/>
      <c r="SXA356" s="2"/>
      <c r="SXB356" s="2"/>
      <c r="SXC356" s="2"/>
      <c r="SXD356" s="2"/>
      <c r="SXE356" s="2"/>
      <c r="SXF356" s="2"/>
      <c r="SXG356" s="2"/>
      <c r="SXH356" s="2"/>
      <c r="SXI356" s="2"/>
      <c r="SXJ356" s="2"/>
      <c r="SXK356" s="2"/>
      <c r="SXL356" s="2"/>
      <c r="SXM356" s="2"/>
      <c r="SXN356" s="2"/>
      <c r="SXO356" s="2"/>
      <c r="SXP356" s="2"/>
      <c r="SXQ356" s="2"/>
      <c r="SXR356" s="2"/>
      <c r="SXS356" s="2"/>
      <c r="SXT356" s="2"/>
      <c r="SXU356" s="2"/>
      <c r="SXV356" s="2"/>
      <c r="SXW356" s="2"/>
      <c r="SXX356" s="2"/>
      <c r="SXY356" s="2"/>
      <c r="SXZ356" s="2"/>
      <c r="SYA356" s="2"/>
      <c r="SYB356" s="2"/>
      <c r="SYC356" s="2"/>
      <c r="SYD356" s="2"/>
      <c r="SYE356" s="2"/>
      <c r="SYF356" s="2"/>
      <c r="SYG356" s="2"/>
      <c r="SYH356" s="2"/>
      <c r="SYI356" s="2"/>
      <c r="SYJ356" s="2"/>
      <c r="SYK356" s="2"/>
      <c r="SYL356" s="2"/>
      <c r="SYM356" s="2"/>
      <c r="SYN356" s="2"/>
      <c r="SYO356" s="2"/>
      <c r="SYP356" s="2"/>
      <c r="SYQ356" s="2"/>
      <c r="SYR356" s="2"/>
      <c r="SYS356" s="2"/>
      <c r="SYT356" s="2"/>
      <c r="SYU356" s="2"/>
      <c r="SYV356" s="2"/>
      <c r="SYW356" s="2"/>
      <c r="SYX356" s="2"/>
      <c r="SYY356" s="2"/>
      <c r="SYZ356" s="2"/>
      <c r="SZA356" s="2"/>
      <c r="SZB356" s="2"/>
      <c r="SZC356" s="2"/>
      <c r="SZD356" s="2"/>
      <c r="SZE356" s="2"/>
      <c r="SZF356" s="2"/>
      <c r="SZG356" s="2"/>
      <c r="SZH356" s="2"/>
      <c r="SZI356" s="2"/>
      <c r="SZJ356" s="2"/>
      <c r="SZK356" s="2"/>
      <c r="SZL356" s="2"/>
      <c r="SZM356" s="2"/>
      <c r="SZN356" s="2"/>
      <c r="SZO356" s="2"/>
      <c r="SZP356" s="2"/>
      <c r="SZQ356" s="2"/>
      <c r="SZR356" s="2"/>
      <c r="SZS356" s="2"/>
      <c r="SZT356" s="2"/>
      <c r="SZU356" s="2"/>
      <c r="SZV356" s="2"/>
      <c r="SZW356" s="2"/>
      <c r="SZX356" s="2"/>
      <c r="SZY356" s="2"/>
      <c r="SZZ356" s="2"/>
      <c r="TAA356" s="2"/>
      <c r="TAB356" s="2"/>
      <c r="TAC356" s="2"/>
      <c r="TAD356" s="2"/>
      <c r="TAE356" s="2"/>
      <c r="TAF356" s="2"/>
      <c r="TAG356" s="2"/>
      <c r="TAH356" s="2"/>
      <c r="TAI356" s="2"/>
      <c r="TAJ356" s="2"/>
      <c r="TAK356" s="2"/>
      <c r="TAL356" s="2"/>
      <c r="TAM356" s="2"/>
      <c r="TAN356" s="2"/>
      <c r="TAO356" s="2"/>
      <c r="TAP356" s="2"/>
      <c r="TAQ356" s="2"/>
      <c r="TAR356" s="2"/>
      <c r="TAS356" s="2"/>
      <c r="TAT356" s="2"/>
      <c r="TAU356" s="2"/>
      <c r="TAV356" s="2"/>
      <c r="TAW356" s="2"/>
      <c r="TAX356" s="2"/>
      <c r="TAY356" s="2"/>
      <c r="TAZ356" s="2"/>
      <c r="TBA356" s="2"/>
      <c r="TBB356" s="2"/>
      <c r="TBC356" s="2"/>
      <c r="TBD356" s="2"/>
      <c r="TBE356" s="2"/>
      <c r="TBF356" s="2"/>
      <c r="TBG356" s="2"/>
      <c r="TBH356" s="2"/>
      <c r="TBI356" s="2"/>
      <c r="TBJ356" s="2"/>
      <c r="TBK356" s="2"/>
      <c r="TBL356" s="2"/>
      <c r="TBM356" s="2"/>
      <c r="TBN356" s="2"/>
      <c r="TBO356" s="2"/>
      <c r="TBP356" s="2"/>
      <c r="TBQ356" s="2"/>
      <c r="TBR356" s="2"/>
      <c r="TBS356" s="2"/>
      <c r="TBT356" s="2"/>
      <c r="TBU356" s="2"/>
      <c r="TBV356" s="2"/>
      <c r="TBW356" s="2"/>
      <c r="TBX356" s="2"/>
      <c r="TBY356" s="2"/>
      <c r="TBZ356" s="2"/>
      <c r="TCA356" s="2"/>
      <c r="TCB356" s="2"/>
      <c r="TCC356" s="2"/>
      <c r="TCD356" s="2"/>
      <c r="TCE356" s="2"/>
      <c r="TCF356" s="2"/>
      <c r="TCG356" s="2"/>
      <c r="TCH356" s="2"/>
      <c r="TCI356" s="2"/>
      <c r="TCJ356" s="2"/>
      <c r="TCK356" s="2"/>
      <c r="TCL356" s="2"/>
      <c r="TCM356" s="2"/>
      <c r="TCN356" s="2"/>
      <c r="TCO356" s="2"/>
      <c r="TCP356" s="2"/>
      <c r="TCQ356" s="2"/>
      <c r="TCR356" s="2"/>
      <c r="TCS356" s="2"/>
      <c r="TCT356" s="2"/>
      <c r="TCU356" s="2"/>
      <c r="TCV356" s="2"/>
      <c r="TCW356" s="2"/>
      <c r="TCX356" s="2"/>
      <c r="TCY356" s="2"/>
      <c r="TCZ356" s="2"/>
      <c r="TDA356" s="2"/>
      <c r="TDB356" s="2"/>
      <c r="TDC356" s="2"/>
      <c r="TDD356" s="2"/>
      <c r="TDE356" s="2"/>
      <c r="TDF356" s="2"/>
      <c r="TDG356" s="2"/>
      <c r="TDH356" s="2"/>
      <c r="TDI356" s="2"/>
      <c r="TDJ356" s="2"/>
      <c r="TDK356" s="2"/>
      <c r="TDL356" s="2"/>
      <c r="TDM356" s="2"/>
      <c r="TDN356" s="2"/>
      <c r="TDO356" s="2"/>
      <c r="TDP356" s="2"/>
      <c r="TDQ356" s="2"/>
      <c r="TDR356" s="2"/>
      <c r="TDS356" s="2"/>
      <c r="TDT356" s="2"/>
      <c r="TDU356" s="2"/>
      <c r="TDV356" s="2"/>
      <c r="TDW356" s="2"/>
      <c r="TDX356" s="2"/>
      <c r="TDY356" s="2"/>
      <c r="TDZ356" s="2"/>
      <c r="TEA356" s="2"/>
      <c r="TEB356" s="2"/>
      <c r="TEC356" s="2"/>
      <c r="TED356" s="2"/>
      <c r="TEE356" s="2"/>
      <c r="TEF356" s="2"/>
      <c r="TEG356" s="2"/>
      <c r="TEH356" s="2"/>
      <c r="TEI356" s="2"/>
      <c r="TEJ356" s="2"/>
      <c r="TEK356" s="2"/>
      <c r="TEL356" s="2"/>
      <c r="TEM356" s="2"/>
      <c r="TEN356" s="2"/>
      <c r="TEO356" s="2"/>
      <c r="TEP356" s="2"/>
      <c r="TEQ356" s="2"/>
      <c r="TER356" s="2"/>
      <c r="TES356" s="2"/>
      <c r="TET356" s="2"/>
      <c r="TEU356" s="2"/>
      <c r="TEV356" s="2"/>
      <c r="TEW356" s="2"/>
      <c r="TEX356" s="2"/>
      <c r="TEY356" s="2"/>
      <c r="TEZ356" s="2"/>
      <c r="TFA356" s="2"/>
      <c r="TFB356" s="2"/>
      <c r="TFC356" s="2"/>
      <c r="TFD356" s="2"/>
      <c r="TFE356" s="2"/>
      <c r="TFF356" s="2"/>
      <c r="TFG356" s="2"/>
      <c r="TFH356" s="2"/>
      <c r="TFI356" s="2"/>
      <c r="TFJ356" s="2"/>
      <c r="TFK356" s="2"/>
      <c r="TFL356" s="2"/>
      <c r="TFM356" s="2"/>
      <c r="TFN356" s="2"/>
      <c r="TFO356" s="2"/>
      <c r="TFP356" s="2"/>
      <c r="TFQ356" s="2"/>
      <c r="TFR356" s="2"/>
      <c r="TFS356" s="2"/>
      <c r="TFT356" s="2"/>
      <c r="TFU356" s="2"/>
      <c r="TFV356" s="2"/>
      <c r="TFW356" s="2"/>
      <c r="TFX356" s="2"/>
      <c r="TFY356" s="2"/>
      <c r="TFZ356" s="2"/>
      <c r="TGA356" s="2"/>
      <c r="TGB356" s="2"/>
      <c r="TGC356" s="2"/>
      <c r="TGD356" s="2"/>
      <c r="TGE356" s="2"/>
      <c r="TGF356" s="2"/>
      <c r="TGG356" s="2"/>
      <c r="TGH356" s="2"/>
      <c r="TGI356" s="2"/>
      <c r="TGJ356" s="2"/>
      <c r="TGK356" s="2"/>
      <c r="TGL356" s="2"/>
      <c r="TGM356" s="2"/>
      <c r="TGN356" s="2"/>
      <c r="TGO356" s="2"/>
      <c r="TGP356" s="2"/>
      <c r="TGQ356" s="2"/>
      <c r="TGR356" s="2"/>
      <c r="TGS356" s="2"/>
      <c r="TGT356" s="2"/>
      <c r="TGU356" s="2"/>
      <c r="TGV356" s="2"/>
      <c r="TGW356" s="2"/>
      <c r="TGX356" s="2"/>
      <c r="TGY356" s="2"/>
      <c r="TGZ356" s="2"/>
      <c r="THA356" s="2"/>
      <c r="THB356" s="2"/>
      <c r="THC356" s="2"/>
      <c r="THD356" s="2"/>
      <c r="THE356" s="2"/>
      <c r="THF356" s="2"/>
      <c r="THG356" s="2"/>
      <c r="THH356" s="2"/>
      <c r="THI356" s="2"/>
      <c r="THJ356" s="2"/>
      <c r="THK356" s="2"/>
      <c r="THL356" s="2"/>
      <c r="THM356" s="2"/>
      <c r="THN356" s="2"/>
      <c r="THO356" s="2"/>
      <c r="THP356" s="2"/>
      <c r="THQ356" s="2"/>
      <c r="THR356" s="2"/>
      <c r="THS356" s="2"/>
      <c r="THT356" s="2"/>
      <c r="THU356" s="2"/>
      <c r="THV356" s="2"/>
      <c r="THW356" s="2"/>
      <c r="THX356" s="2"/>
      <c r="THY356" s="2"/>
      <c r="THZ356" s="2"/>
      <c r="TIA356" s="2"/>
      <c r="TIB356" s="2"/>
      <c r="TIC356" s="2"/>
      <c r="TID356" s="2"/>
      <c r="TIE356" s="2"/>
      <c r="TIF356" s="2"/>
      <c r="TIG356" s="2"/>
      <c r="TIH356" s="2"/>
      <c r="TII356" s="2"/>
      <c r="TIJ356" s="2"/>
      <c r="TIK356" s="2"/>
      <c r="TIL356" s="2"/>
      <c r="TIM356" s="2"/>
      <c r="TIN356" s="2"/>
      <c r="TIO356" s="2"/>
      <c r="TIP356" s="2"/>
      <c r="TIQ356" s="2"/>
      <c r="TIR356" s="2"/>
      <c r="TIS356" s="2"/>
      <c r="TIT356" s="2"/>
      <c r="TIU356" s="2"/>
      <c r="TIV356" s="2"/>
      <c r="TIW356" s="2"/>
      <c r="TIX356" s="2"/>
      <c r="TIY356" s="2"/>
      <c r="TIZ356" s="2"/>
      <c r="TJA356" s="2"/>
      <c r="TJB356" s="2"/>
      <c r="TJC356" s="2"/>
      <c r="TJD356" s="2"/>
      <c r="TJE356" s="2"/>
      <c r="TJF356" s="2"/>
      <c r="TJG356" s="2"/>
      <c r="TJH356" s="2"/>
      <c r="TJI356" s="2"/>
      <c r="TJJ356" s="2"/>
      <c r="TJK356" s="2"/>
      <c r="TJL356" s="2"/>
      <c r="TJM356" s="2"/>
      <c r="TJN356" s="2"/>
      <c r="TJO356" s="2"/>
      <c r="TJP356" s="2"/>
      <c r="TJQ356" s="2"/>
      <c r="TJR356" s="2"/>
      <c r="TJS356" s="2"/>
      <c r="TJT356" s="2"/>
      <c r="TJU356" s="2"/>
      <c r="TJV356" s="2"/>
      <c r="TJW356" s="2"/>
      <c r="TJX356" s="2"/>
      <c r="TJY356" s="2"/>
      <c r="TJZ356" s="2"/>
      <c r="TKA356" s="2"/>
      <c r="TKB356" s="2"/>
      <c r="TKC356" s="2"/>
      <c r="TKD356" s="2"/>
      <c r="TKE356" s="2"/>
      <c r="TKF356" s="2"/>
      <c r="TKG356" s="2"/>
      <c r="TKH356" s="2"/>
      <c r="TKI356" s="2"/>
      <c r="TKJ356" s="2"/>
      <c r="TKK356" s="2"/>
      <c r="TKL356" s="2"/>
      <c r="TKM356" s="2"/>
      <c r="TKN356" s="2"/>
      <c r="TKO356" s="2"/>
      <c r="TKP356" s="2"/>
      <c r="TKQ356" s="2"/>
      <c r="TKR356" s="2"/>
      <c r="TKS356" s="2"/>
      <c r="TKT356" s="2"/>
      <c r="TKU356" s="2"/>
      <c r="TKV356" s="2"/>
      <c r="TKW356" s="2"/>
      <c r="TKX356" s="2"/>
      <c r="TKY356" s="2"/>
      <c r="TKZ356" s="2"/>
      <c r="TLA356" s="2"/>
      <c r="TLB356" s="2"/>
      <c r="TLC356" s="2"/>
      <c r="TLD356" s="2"/>
      <c r="TLE356" s="2"/>
      <c r="TLF356" s="2"/>
      <c r="TLG356" s="2"/>
      <c r="TLH356" s="2"/>
      <c r="TLI356" s="2"/>
      <c r="TLJ356" s="2"/>
      <c r="TLK356" s="2"/>
      <c r="TLL356" s="2"/>
      <c r="TLM356" s="2"/>
      <c r="TLN356" s="2"/>
      <c r="TLO356" s="2"/>
      <c r="TLP356" s="2"/>
      <c r="TLQ356" s="2"/>
      <c r="TLR356" s="2"/>
      <c r="TLS356" s="2"/>
      <c r="TLT356" s="2"/>
      <c r="TLU356" s="2"/>
      <c r="TLV356" s="2"/>
      <c r="TLW356" s="2"/>
      <c r="TLX356" s="2"/>
      <c r="TLY356" s="2"/>
      <c r="TLZ356" s="2"/>
      <c r="TMA356" s="2"/>
      <c r="TMB356" s="2"/>
      <c r="TMC356" s="2"/>
      <c r="TMD356" s="2"/>
      <c r="TME356" s="2"/>
      <c r="TMF356" s="2"/>
      <c r="TMG356" s="2"/>
      <c r="TMH356" s="2"/>
      <c r="TMI356" s="2"/>
      <c r="TMJ356" s="2"/>
      <c r="TMK356" s="2"/>
      <c r="TML356" s="2"/>
      <c r="TMM356" s="2"/>
      <c r="TMN356" s="2"/>
      <c r="TMO356" s="2"/>
      <c r="TMP356" s="2"/>
      <c r="TMQ356" s="2"/>
      <c r="TMR356" s="2"/>
      <c r="TMS356" s="2"/>
      <c r="TMT356" s="2"/>
      <c r="TMU356" s="2"/>
      <c r="TMV356" s="2"/>
      <c r="TMW356" s="2"/>
      <c r="TMX356" s="2"/>
      <c r="TMY356" s="2"/>
      <c r="TMZ356" s="2"/>
      <c r="TNA356" s="2"/>
      <c r="TNB356" s="2"/>
      <c r="TNC356" s="2"/>
      <c r="TND356" s="2"/>
      <c r="TNE356" s="2"/>
      <c r="TNF356" s="2"/>
      <c r="TNG356" s="2"/>
      <c r="TNH356" s="2"/>
      <c r="TNI356" s="2"/>
      <c r="TNJ356" s="2"/>
      <c r="TNK356" s="2"/>
      <c r="TNL356" s="2"/>
      <c r="TNM356" s="2"/>
      <c r="TNN356" s="2"/>
      <c r="TNO356" s="2"/>
      <c r="TNP356" s="2"/>
      <c r="TNQ356" s="2"/>
      <c r="TNR356" s="2"/>
      <c r="TNS356" s="2"/>
      <c r="TNT356" s="2"/>
      <c r="TNU356" s="2"/>
      <c r="TNV356" s="2"/>
      <c r="TNW356" s="2"/>
      <c r="TNX356" s="2"/>
      <c r="TNY356" s="2"/>
      <c r="TNZ356" s="2"/>
      <c r="TOA356" s="2"/>
      <c r="TOB356" s="2"/>
      <c r="TOC356" s="2"/>
      <c r="TOD356" s="2"/>
      <c r="TOE356" s="2"/>
      <c r="TOF356" s="2"/>
      <c r="TOG356" s="2"/>
      <c r="TOH356" s="2"/>
      <c r="TOI356" s="2"/>
      <c r="TOJ356" s="2"/>
      <c r="TOK356" s="2"/>
      <c r="TOL356" s="2"/>
      <c r="TOM356" s="2"/>
      <c r="TON356" s="2"/>
      <c r="TOO356" s="2"/>
      <c r="TOP356" s="2"/>
      <c r="TOQ356" s="2"/>
      <c r="TOR356" s="2"/>
      <c r="TOS356" s="2"/>
      <c r="TOT356" s="2"/>
      <c r="TOU356" s="2"/>
      <c r="TOV356" s="2"/>
      <c r="TOW356" s="2"/>
      <c r="TOX356" s="2"/>
      <c r="TOY356" s="2"/>
      <c r="TOZ356" s="2"/>
      <c r="TPA356" s="2"/>
      <c r="TPB356" s="2"/>
      <c r="TPC356" s="2"/>
      <c r="TPD356" s="2"/>
      <c r="TPE356" s="2"/>
      <c r="TPF356" s="2"/>
      <c r="TPG356" s="2"/>
      <c r="TPH356" s="2"/>
      <c r="TPI356" s="2"/>
      <c r="TPJ356" s="2"/>
      <c r="TPK356" s="2"/>
      <c r="TPL356" s="2"/>
      <c r="TPM356" s="2"/>
      <c r="TPN356" s="2"/>
      <c r="TPO356" s="2"/>
      <c r="TPP356" s="2"/>
      <c r="TPQ356" s="2"/>
      <c r="TPR356" s="2"/>
      <c r="TPS356" s="2"/>
      <c r="TPT356" s="2"/>
      <c r="TPU356" s="2"/>
      <c r="TPV356" s="2"/>
      <c r="TPW356" s="2"/>
      <c r="TPX356" s="2"/>
      <c r="TPY356" s="2"/>
      <c r="TPZ356" s="2"/>
      <c r="TQA356" s="2"/>
      <c r="TQB356" s="2"/>
      <c r="TQC356" s="2"/>
      <c r="TQD356" s="2"/>
      <c r="TQE356" s="2"/>
      <c r="TQF356" s="2"/>
      <c r="TQG356" s="2"/>
      <c r="TQH356" s="2"/>
      <c r="TQI356" s="2"/>
      <c r="TQJ356" s="2"/>
      <c r="TQK356" s="2"/>
      <c r="TQL356" s="2"/>
      <c r="TQM356" s="2"/>
      <c r="TQN356" s="2"/>
      <c r="TQO356" s="2"/>
      <c r="TQP356" s="2"/>
      <c r="TQQ356" s="2"/>
      <c r="TQR356" s="2"/>
      <c r="TQS356" s="2"/>
      <c r="TQT356" s="2"/>
      <c r="TQU356" s="2"/>
      <c r="TQV356" s="2"/>
      <c r="TQW356" s="2"/>
      <c r="TQX356" s="2"/>
      <c r="TQY356" s="2"/>
      <c r="TQZ356" s="2"/>
      <c r="TRA356" s="2"/>
      <c r="TRB356" s="2"/>
      <c r="TRC356" s="2"/>
      <c r="TRD356" s="2"/>
      <c r="TRE356" s="2"/>
      <c r="TRF356" s="2"/>
      <c r="TRG356" s="2"/>
      <c r="TRH356" s="2"/>
      <c r="TRI356" s="2"/>
      <c r="TRJ356" s="2"/>
      <c r="TRK356" s="2"/>
      <c r="TRL356" s="2"/>
      <c r="TRM356" s="2"/>
      <c r="TRN356" s="2"/>
      <c r="TRO356" s="2"/>
      <c r="TRP356" s="2"/>
      <c r="TRQ356" s="2"/>
      <c r="TRR356" s="2"/>
      <c r="TRS356" s="2"/>
      <c r="TRT356" s="2"/>
      <c r="TRU356" s="2"/>
      <c r="TRV356" s="2"/>
      <c r="TRW356" s="2"/>
      <c r="TRX356" s="2"/>
      <c r="TRY356" s="2"/>
      <c r="TRZ356" s="2"/>
      <c r="TSA356" s="2"/>
      <c r="TSB356" s="2"/>
      <c r="TSC356" s="2"/>
      <c r="TSD356" s="2"/>
      <c r="TSE356" s="2"/>
      <c r="TSF356" s="2"/>
      <c r="TSG356" s="2"/>
      <c r="TSH356" s="2"/>
      <c r="TSI356" s="2"/>
      <c r="TSJ356" s="2"/>
      <c r="TSK356" s="2"/>
      <c r="TSL356" s="2"/>
      <c r="TSM356" s="2"/>
      <c r="TSN356" s="2"/>
      <c r="TSO356" s="2"/>
      <c r="TSP356" s="2"/>
      <c r="TSQ356" s="2"/>
      <c r="TSR356" s="2"/>
      <c r="TSS356" s="2"/>
      <c r="TST356" s="2"/>
      <c r="TSU356" s="2"/>
      <c r="TSV356" s="2"/>
      <c r="TSW356" s="2"/>
      <c r="TSX356" s="2"/>
      <c r="TSY356" s="2"/>
      <c r="TSZ356" s="2"/>
      <c r="TTA356" s="2"/>
      <c r="TTB356" s="2"/>
      <c r="TTC356" s="2"/>
      <c r="TTD356" s="2"/>
      <c r="TTE356" s="2"/>
      <c r="TTF356" s="2"/>
      <c r="TTG356" s="2"/>
      <c r="TTH356" s="2"/>
      <c r="TTI356" s="2"/>
      <c r="TTJ356" s="2"/>
      <c r="TTK356" s="2"/>
      <c r="TTL356" s="2"/>
      <c r="TTM356" s="2"/>
      <c r="TTN356" s="2"/>
      <c r="TTO356" s="2"/>
      <c r="TTP356" s="2"/>
      <c r="TTQ356" s="2"/>
      <c r="TTR356" s="2"/>
      <c r="TTS356" s="2"/>
      <c r="TTT356" s="2"/>
      <c r="TTU356" s="2"/>
      <c r="TTV356" s="2"/>
      <c r="TTW356" s="2"/>
      <c r="TTX356" s="2"/>
      <c r="TTY356" s="2"/>
      <c r="TTZ356" s="2"/>
      <c r="TUA356" s="2"/>
      <c r="TUB356" s="2"/>
      <c r="TUC356" s="2"/>
      <c r="TUD356" s="2"/>
      <c r="TUE356" s="2"/>
      <c r="TUF356" s="2"/>
      <c r="TUG356" s="2"/>
      <c r="TUH356" s="2"/>
      <c r="TUI356" s="2"/>
      <c r="TUJ356" s="2"/>
      <c r="TUK356" s="2"/>
      <c r="TUL356" s="2"/>
      <c r="TUM356" s="2"/>
      <c r="TUN356" s="2"/>
      <c r="TUO356" s="2"/>
      <c r="TUP356" s="2"/>
      <c r="TUQ356" s="2"/>
      <c r="TUR356" s="2"/>
      <c r="TUS356" s="2"/>
      <c r="TUT356" s="2"/>
      <c r="TUU356" s="2"/>
      <c r="TUV356" s="2"/>
      <c r="TUW356" s="2"/>
      <c r="TUX356" s="2"/>
      <c r="TUY356" s="2"/>
      <c r="TUZ356" s="2"/>
      <c r="TVA356" s="2"/>
      <c r="TVB356" s="2"/>
      <c r="TVC356" s="2"/>
      <c r="TVD356" s="2"/>
      <c r="TVE356" s="2"/>
      <c r="TVF356" s="2"/>
      <c r="TVG356" s="2"/>
      <c r="TVH356" s="2"/>
      <c r="TVI356" s="2"/>
      <c r="TVJ356" s="2"/>
      <c r="TVK356" s="2"/>
      <c r="TVL356" s="2"/>
      <c r="TVM356" s="2"/>
      <c r="TVN356" s="2"/>
      <c r="TVO356" s="2"/>
      <c r="TVP356" s="2"/>
      <c r="TVQ356" s="2"/>
      <c r="TVR356" s="2"/>
      <c r="TVS356" s="2"/>
      <c r="TVT356" s="2"/>
      <c r="TVU356" s="2"/>
      <c r="TVV356" s="2"/>
      <c r="TVW356" s="2"/>
      <c r="TVX356" s="2"/>
      <c r="TVY356" s="2"/>
      <c r="TVZ356" s="2"/>
      <c r="TWA356" s="2"/>
      <c r="TWB356" s="2"/>
      <c r="TWC356" s="2"/>
      <c r="TWD356" s="2"/>
      <c r="TWE356" s="2"/>
      <c r="TWF356" s="2"/>
      <c r="TWG356" s="2"/>
      <c r="TWH356" s="2"/>
      <c r="TWI356" s="2"/>
      <c r="TWJ356" s="2"/>
      <c r="TWK356" s="2"/>
      <c r="TWL356" s="2"/>
      <c r="TWM356" s="2"/>
      <c r="TWN356" s="2"/>
      <c r="TWO356" s="2"/>
      <c r="TWP356" s="2"/>
      <c r="TWQ356" s="2"/>
      <c r="TWR356" s="2"/>
      <c r="TWS356" s="2"/>
      <c r="TWT356" s="2"/>
      <c r="TWU356" s="2"/>
      <c r="TWV356" s="2"/>
      <c r="TWW356" s="2"/>
      <c r="TWX356" s="2"/>
      <c r="TWY356" s="2"/>
      <c r="TWZ356" s="2"/>
      <c r="TXA356" s="2"/>
      <c r="TXB356" s="2"/>
      <c r="TXC356" s="2"/>
      <c r="TXD356" s="2"/>
      <c r="TXE356" s="2"/>
      <c r="TXF356" s="2"/>
      <c r="TXG356" s="2"/>
      <c r="TXH356" s="2"/>
      <c r="TXI356" s="2"/>
      <c r="TXJ356" s="2"/>
      <c r="TXK356" s="2"/>
      <c r="TXL356" s="2"/>
      <c r="TXM356" s="2"/>
      <c r="TXN356" s="2"/>
      <c r="TXO356" s="2"/>
      <c r="TXP356" s="2"/>
      <c r="TXQ356" s="2"/>
      <c r="TXR356" s="2"/>
      <c r="TXS356" s="2"/>
      <c r="TXT356" s="2"/>
      <c r="TXU356" s="2"/>
      <c r="TXV356" s="2"/>
      <c r="TXW356" s="2"/>
      <c r="TXX356" s="2"/>
      <c r="TXY356" s="2"/>
      <c r="TXZ356" s="2"/>
      <c r="TYA356" s="2"/>
      <c r="TYB356" s="2"/>
      <c r="TYC356" s="2"/>
      <c r="TYD356" s="2"/>
      <c r="TYE356" s="2"/>
      <c r="TYF356" s="2"/>
      <c r="TYG356" s="2"/>
      <c r="TYH356" s="2"/>
      <c r="TYI356" s="2"/>
      <c r="TYJ356" s="2"/>
      <c r="TYK356" s="2"/>
      <c r="TYL356" s="2"/>
      <c r="TYM356" s="2"/>
      <c r="TYN356" s="2"/>
      <c r="TYO356" s="2"/>
      <c r="TYP356" s="2"/>
      <c r="TYQ356" s="2"/>
      <c r="TYR356" s="2"/>
      <c r="TYS356" s="2"/>
      <c r="TYT356" s="2"/>
      <c r="TYU356" s="2"/>
      <c r="TYV356" s="2"/>
      <c r="TYW356" s="2"/>
      <c r="TYX356" s="2"/>
      <c r="TYY356" s="2"/>
      <c r="TYZ356" s="2"/>
      <c r="TZA356" s="2"/>
      <c r="TZB356" s="2"/>
      <c r="TZC356" s="2"/>
      <c r="TZD356" s="2"/>
      <c r="TZE356" s="2"/>
      <c r="TZF356" s="2"/>
      <c r="TZG356" s="2"/>
      <c r="TZH356" s="2"/>
      <c r="TZI356" s="2"/>
      <c r="TZJ356" s="2"/>
      <c r="TZK356" s="2"/>
      <c r="TZL356" s="2"/>
      <c r="TZM356" s="2"/>
      <c r="TZN356" s="2"/>
      <c r="TZO356" s="2"/>
      <c r="TZP356" s="2"/>
      <c r="TZQ356" s="2"/>
      <c r="TZR356" s="2"/>
      <c r="TZS356" s="2"/>
      <c r="TZT356" s="2"/>
      <c r="TZU356" s="2"/>
      <c r="TZV356" s="2"/>
      <c r="TZW356" s="2"/>
      <c r="TZX356" s="2"/>
      <c r="TZY356" s="2"/>
      <c r="TZZ356" s="2"/>
      <c r="UAA356" s="2"/>
      <c r="UAB356" s="2"/>
      <c r="UAC356" s="2"/>
      <c r="UAD356" s="2"/>
      <c r="UAE356" s="2"/>
      <c r="UAF356" s="2"/>
      <c r="UAG356" s="2"/>
      <c r="UAH356" s="2"/>
      <c r="UAI356" s="2"/>
      <c r="UAJ356" s="2"/>
      <c r="UAK356" s="2"/>
      <c r="UAL356" s="2"/>
      <c r="UAM356" s="2"/>
      <c r="UAN356" s="2"/>
      <c r="UAO356" s="2"/>
      <c r="UAP356" s="2"/>
      <c r="UAQ356" s="2"/>
      <c r="UAR356" s="2"/>
      <c r="UAS356" s="2"/>
      <c r="UAT356" s="2"/>
      <c r="UAU356" s="2"/>
      <c r="UAV356" s="2"/>
      <c r="UAW356" s="2"/>
      <c r="UAX356" s="2"/>
      <c r="UAY356" s="2"/>
      <c r="UAZ356" s="2"/>
      <c r="UBA356" s="2"/>
      <c r="UBB356" s="2"/>
      <c r="UBC356" s="2"/>
      <c r="UBD356" s="2"/>
      <c r="UBE356" s="2"/>
      <c r="UBF356" s="2"/>
      <c r="UBG356" s="2"/>
      <c r="UBH356" s="2"/>
      <c r="UBI356" s="2"/>
      <c r="UBJ356" s="2"/>
      <c r="UBK356" s="2"/>
      <c r="UBL356" s="2"/>
      <c r="UBM356" s="2"/>
      <c r="UBN356" s="2"/>
      <c r="UBO356" s="2"/>
      <c r="UBP356" s="2"/>
      <c r="UBQ356" s="2"/>
      <c r="UBR356" s="2"/>
      <c r="UBS356" s="2"/>
      <c r="UBT356" s="2"/>
      <c r="UBU356" s="2"/>
      <c r="UBV356" s="2"/>
      <c r="UBW356" s="2"/>
      <c r="UBX356" s="2"/>
      <c r="UBY356" s="2"/>
      <c r="UBZ356" s="2"/>
      <c r="UCA356" s="2"/>
      <c r="UCB356" s="2"/>
      <c r="UCC356" s="2"/>
      <c r="UCD356" s="2"/>
      <c r="UCE356" s="2"/>
      <c r="UCF356" s="2"/>
      <c r="UCG356" s="2"/>
      <c r="UCH356" s="2"/>
      <c r="UCI356" s="2"/>
      <c r="UCJ356" s="2"/>
      <c r="UCK356" s="2"/>
      <c r="UCL356" s="2"/>
      <c r="UCM356" s="2"/>
      <c r="UCN356" s="2"/>
      <c r="UCO356" s="2"/>
      <c r="UCP356" s="2"/>
      <c r="UCQ356" s="2"/>
      <c r="UCR356" s="2"/>
      <c r="UCS356" s="2"/>
      <c r="UCT356" s="2"/>
      <c r="UCU356" s="2"/>
      <c r="UCV356" s="2"/>
      <c r="UCW356" s="2"/>
      <c r="UCX356" s="2"/>
      <c r="UCY356" s="2"/>
      <c r="UCZ356" s="2"/>
      <c r="UDA356" s="2"/>
      <c r="UDB356" s="2"/>
      <c r="UDC356" s="2"/>
      <c r="UDD356" s="2"/>
      <c r="UDE356" s="2"/>
      <c r="UDF356" s="2"/>
      <c r="UDG356" s="2"/>
      <c r="UDH356" s="2"/>
      <c r="UDI356" s="2"/>
      <c r="UDJ356" s="2"/>
      <c r="UDK356" s="2"/>
      <c r="UDL356" s="2"/>
      <c r="UDM356" s="2"/>
      <c r="UDN356" s="2"/>
      <c r="UDO356" s="2"/>
      <c r="UDP356" s="2"/>
      <c r="UDQ356" s="2"/>
      <c r="UDR356" s="2"/>
      <c r="UDS356" s="2"/>
      <c r="UDT356" s="2"/>
      <c r="UDU356" s="2"/>
      <c r="UDV356" s="2"/>
      <c r="UDW356" s="2"/>
      <c r="UDX356" s="2"/>
      <c r="UDY356" s="2"/>
      <c r="UDZ356" s="2"/>
      <c r="UEA356" s="2"/>
      <c r="UEB356" s="2"/>
      <c r="UEC356" s="2"/>
      <c r="UED356" s="2"/>
      <c r="UEE356" s="2"/>
      <c r="UEF356" s="2"/>
      <c r="UEG356" s="2"/>
      <c r="UEH356" s="2"/>
      <c r="UEI356" s="2"/>
      <c r="UEJ356" s="2"/>
      <c r="UEK356" s="2"/>
      <c r="UEL356" s="2"/>
      <c r="UEM356" s="2"/>
      <c r="UEN356" s="2"/>
      <c r="UEO356" s="2"/>
      <c r="UEP356" s="2"/>
      <c r="UEQ356" s="2"/>
      <c r="UER356" s="2"/>
      <c r="UES356" s="2"/>
      <c r="UET356" s="2"/>
      <c r="UEU356" s="2"/>
      <c r="UEV356" s="2"/>
      <c r="UEW356" s="2"/>
      <c r="UEX356" s="2"/>
      <c r="UEY356" s="2"/>
      <c r="UEZ356" s="2"/>
      <c r="UFA356" s="2"/>
      <c r="UFB356" s="2"/>
      <c r="UFC356" s="2"/>
      <c r="UFD356" s="2"/>
      <c r="UFE356" s="2"/>
      <c r="UFF356" s="2"/>
      <c r="UFG356" s="2"/>
      <c r="UFH356" s="2"/>
      <c r="UFI356" s="2"/>
      <c r="UFJ356" s="2"/>
      <c r="UFK356" s="2"/>
      <c r="UFL356" s="2"/>
      <c r="UFM356" s="2"/>
      <c r="UFN356" s="2"/>
      <c r="UFO356" s="2"/>
      <c r="UFP356" s="2"/>
      <c r="UFQ356" s="2"/>
      <c r="UFR356" s="2"/>
      <c r="UFS356" s="2"/>
      <c r="UFT356" s="2"/>
      <c r="UFU356" s="2"/>
      <c r="UFV356" s="2"/>
      <c r="UFW356" s="2"/>
      <c r="UFX356" s="2"/>
      <c r="UFY356" s="2"/>
      <c r="UFZ356" s="2"/>
      <c r="UGA356" s="2"/>
      <c r="UGB356" s="2"/>
      <c r="UGC356" s="2"/>
      <c r="UGD356" s="2"/>
      <c r="UGE356" s="2"/>
      <c r="UGF356" s="2"/>
      <c r="UGG356" s="2"/>
      <c r="UGH356" s="2"/>
      <c r="UGI356" s="2"/>
      <c r="UGJ356" s="2"/>
      <c r="UGK356" s="2"/>
      <c r="UGL356" s="2"/>
      <c r="UGM356" s="2"/>
      <c r="UGN356" s="2"/>
      <c r="UGO356" s="2"/>
      <c r="UGP356" s="2"/>
      <c r="UGQ356" s="2"/>
      <c r="UGR356" s="2"/>
      <c r="UGS356" s="2"/>
      <c r="UGT356" s="2"/>
      <c r="UGU356" s="2"/>
      <c r="UGV356" s="2"/>
      <c r="UGW356" s="2"/>
      <c r="UGX356" s="2"/>
      <c r="UGY356" s="2"/>
      <c r="UGZ356" s="2"/>
      <c r="UHA356" s="2"/>
      <c r="UHB356" s="2"/>
      <c r="UHC356" s="2"/>
      <c r="UHD356" s="2"/>
      <c r="UHE356" s="2"/>
      <c r="UHF356" s="2"/>
      <c r="UHG356" s="2"/>
      <c r="UHH356" s="2"/>
      <c r="UHI356" s="2"/>
      <c r="UHJ356" s="2"/>
      <c r="UHK356" s="2"/>
      <c r="UHL356" s="2"/>
      <c r="UHM356" s="2"/>
      <c r="UHN356" s="2"/>
      <c r="UHO356" s="2"/>
      <c r="UHP356" s="2"/>
      <c r="UHQ356" s="2"/>
      <c r="UHR356" s="2"/>
      <c r="UHS356" s="2"/>
      <c r="UHT356" s="2"/>
      <c r="UHU356" s="2"/>
      <c r="UHV356" s="2"/>
      <c r="UHW356" s="2"/>
      <c r="UHX356" s="2"/>
      <c r="UHY356" s="2"/>
      <c r="UHZ356" s="2"/>
      <c r="UIA356" s="2"/>
      <c r="UIB356" s="2"/>
      <c r="UIC356" s="2"/>
      <c r="UID356" s="2"/>
      <c r="UIE356" s="2"/>
      <c r="UIF356" s="2"/>
      <c r="UIG356" s="2"/>
      <c r="UIH356" s="2"/>
      <c r="UII356" s="2"/>
      <c r="UIJ356" s="2"/>
      <c r="UIK356" s="2"/>
      <c r="UIL356" s="2"/>
      <c r="UIM356" s="2"/>
      <c r="UIN356" s="2"/>
      <c r="UIO356" s="2"/>
      <c r="UIP356" s="2"/>
      <c r="UIQ356" s="2"/>
      <c r="UIR356" s="2"/>
      <c r="UIS356" s="2"/>
      <c r="UIT356" s="2"/>
      <c r="UIU356" s="2"/>
      <c r="UIV356" s="2"/>
      <c r="UIW356" s="2"/>
      <c r="UIX356" s="2"/>
      <c r="UIY356" s="2"/>
      <c r="UIZ356" s="2"/>
      <c r="UJA356" s="2"/>
      <c r="UJB356" s="2"/>
      <c r="UJC356" s="2"/>
      <c r="UJD356" s="2"/>
      <c r="UJE356" s="2"/>
      <c r="UJF356" s="2"/>
      <c r="UJG356" s="2"/>
      <c r="UJH356" s="2"/>
      <c r="UJI356" s="2"/>
      <c r="UJJ356" s="2"/>
      <c r="UJK356" s="2"/>
      <c r="UJL356" s="2"/>
      <c r="UJM356" s="2"/>
      <c r="UJN356" s="2"/>
      <c r="UJO356" s="2"/>
      <c r="UJP356" s="2"/>
      <c r="UJQ356" s="2"/>
      <c r="UJR356" s="2"/>
      <c r="UJS356" s="2"/>
      <c r="UJT356" s="2"/>
      <c r="UJU356" s="2"/>
      <c r="UJV356" s="2"/>
      <c r="UJW356" s="2"/>
      <c r="UJX356" s="2"/>
      <c r="UJY356" s="2"/>
      <c r="UJZ356" s="2"/>
      <c r="UKA356" s="2"/>
      <c r="UKB356" s="2"/>
      <c r="UKC356" s="2"/>
      <c r="UKD356" s="2"/>
      <c r="UKE356" s="2"/>
      <c r="UKF356" s="2"/>
      <c r="UKG356" s="2"/>
      <c r="UKH356" s="2"/>
      <c r="UKI356" s="2"/>
      <c r="UKJ356" s="2"/>
      <c r="UKK356" s="2"/>
      <c r="UKL356" s="2"/>
      <c r="UKM356" s="2"/>
      <c r="UKN356" s="2"/>
      <c r="UKO356" s="2"/>
      <c r="UKP356" s="2"/>
      <c r="UKQ356" s="2"/>
      <c r="UKR356" s="2"/>
      <c r="UKS356" s="2"/>
      <c r="UKT356" s="2"/>
      <c r="UKU356" s="2"/>
      <c r="UKV356" s="2"/>
      <c r="UKW356" s="2"/>
      <c r="UKX356" s="2"/>
      <c r="UKY356" s="2"/>
      <c r="UKZ356" s="2"/>
      <c r="ULA356" s="2"/>
      <c r="ULB356" s="2"/>
      <c r="ULC356" s="2"/>
      <c r="ULD356" s="2"/>
      <c r="ULE356" s="2"/>
      <c r="ULF356" s="2"/>
      <c r="ULG356" s="2"/>
      <c r="ULH356" s="2"/>
      <c r="ULI356" s="2"/>
      <c r="ULJ356" s="2"/>
      <c r="ULK356" s="2"/>
      <c r="ULL356" s="2"/>
      <c r="ULM356" s="2"/>
      <c r="ULN356" s="2"/>
      <c r="ULO356" s="2"/>
      <c r="ULP356" s="2"/>
      <c r="ULQ356" s="2"/>
      <c r="ULR356" s="2"/>
      <c r="ULS356" s="2"/>
      <c r="ULT356" s="2"/>
      <c r="ULU356" s="2"/>
      <c r="ULV356" s="2"/>
      <c r="ULW356" s="2"/>
      <c r="ULX356" s="2"/>
      <c r="ULY356" s="2"/>
      <c r="ULZ356" s="2"/>
      <c r="UMA356" s="2"/>
      <c r="UMB356" s="2"/>
      <c r="UMC356" s="2"/>
      <c r="UMD356" s="2"/>
      <c r="UME356" s="2"/>
      <c r="UMF356" s="2"/>
      <c r="UMG356" s="2"/>
      <c r="UMH356" s="2"/>
      <c r="UMI356" s="2"/>
      <c r="UMJ356" s="2"/>
      <c r="UMK356" s="2"/>
      <c r="UML356" s="2"/>
      <c r="UMM356" s="2"/>
      <c r="UMN356" s="2"/>
      <c r="UMO356" s="2"/>
      <c r="UMP356" s="2"/>
      <c r="UMQ356" s="2"/>
      <c r="UMR356" s="2"/>
      <c r="UMS356" s="2"/>
      <c r="UMT356" s="2"/>
      <c r="UMU356" s="2"/>
      <c r="UMV356" s="2"/>
      <c r="UMW356" s="2"/>
      <c r="UMX356" s="2"/>
      <c r="UMY356" s="2"/>
      <c r="UMZ356" s="2"/>
      <c r="UNA356" s="2"/>
      <c r="UNB356" s="2"/>
      <c r="UNC356" s="2"/>
      <c r="UND356" s="2"/>
      <c r="UNE356" s="2"/>
      <c r="UNF356" s="2"/>
      <c r="UNG356" s="2"/>
      <c r="UNH356" s="2"/>
      <c r="UNI356" s="2"/>
      <c r="UNJ356" s="2"/>
      <c r="UNK356" s="2"/>
      <c r="UNL356" s="2"/>
      <c r="UNM356" s="2"/>
      <c r="UNN356" s="2"/>
      <c r="UNO356" s="2"/>
      <c r="UNP356" s="2"/>
      <c r="UNQ356" s="2"/>
      <c r="UNR356" s="2"/>
      <c r="UNS356" s="2"/>
      <c r="UNT356" s="2"/>
      <c r="UNU356" s="2"/>
      <c r="UNV356" s="2"/>
      <c r="UNW356" s="2"/>
      <c r="UNX356" s="2"/>
      <c r="UNY356" s="2"/>
      <c r="UNZ356" s="2"/>
      <c r="UOA356" s="2"/>
      <c r="UOB356" s="2"/>
      <c r="UOC356" s="2"/>
      <c r="UOD356" s="2"/>
      <c r="UOE356" s="2"/>
      <c r="UOF356" s="2"/>
      <c r="UOG356" s="2"/>
      <c r="UOH356" s="2"/>
      <c r="UOI356" s="2"/>
      <c r="UOJ356" s="2"/>
      <c r="UOK356" s="2"/>
      <c r="UOL356" s="2"/>
      <c r="UOM356" s="2"/>
      <c r="UON356" s="2"/>
      <c r="UOO356" s="2"/>
      <c r="UOP356" s="2"/>
      <c r="UOQ356" s="2"/>
      <c r="UOR356" s="2"/>
      <c r="UOS356" s="2"/>
      <c r="UOT356" s="2"/>
      <c r="UOU356" s="2"/>
      <c r="UOV356" s="2"/>
      <c r="UOW356" s="2"/>
      <c r="UOX356" s="2"/>
      <c r="UOY356" s="2"/>
      <c r="UOZ356" s="2"/>
      <c r="UPA356" s="2"/>
      <c r="UPB356" s="2"/>
      <c r="UPC356" s="2"/>
      <c r="UPD356" s="2"/>
      <c r="UPE356" s="2"/>
      <c r="UPF356" s="2"/>
      <c r="UPG356" s="2"/>
      <c r="UPH356" s="2"/>
      <c r="UPI356" s="2"/>
      <c r="UPJ356" s="2"/>
      <c r="UPK356" s="2"/>
      <c r="UPL356" s="2"/>
      <c r="UPM356" s="2"/>
      <c r="UPN356" s="2"/>
      <c r="UPO356" s="2"/>
      <c r="UPP356" s="2"/>
      <c r="UPQ356" s="2"/>
      <c r="UPR356" s="2"/>
      <c r="UPS356" s="2"/>
      <c r="UPT356" s="2"/>
      <c r="UPU356" s="2"/>
      <c r="UPV356" s="2"/>
      <c r="UPW356" s="2"/>
      <c r="UPX356" s="2"/>
      <c r="UPY356" s="2"/>
      <c r="UPZ356" s="2"/>
      <c r="UQA356" s="2"/>
      <c r="UQB356" s="2"/>
      <c r="UQC356" s="2"/>
      <c r="UQD356" s="2"/>
      <c r="UQE356" s="2"/>
      <c r="UQF356" s="2"/>
      <c r="UQG356" s="2"/>
      <c r="UQH356" s="2"/>
      <c r="UQI356" s="2"/>
      <c r="UQJ356" s="2"/>
      <c r="UQK356" s="2"/>
      <c r="UQL356" s="2"/>
      <c r="UQM356" s="2"/>
      <c r="UQN356" s="2"/>
      <c r="UQO356" s="2"/>
      <c r="UQP356" s="2"/>
      <c r="UQQ356" s="2"/>
      <c r="UQR356" s="2"/>
      <c r="UQS356" s="2"/>
      <c r="UQT356" s="2"/>
      <c r="UQU356" s="2"/>
      <c r="UQV356" s="2"/>
      <c r="UQW356" s="2"/>
      <c r="UQX356" s="2"/>
      <c r="UQY356" s="2"/>
      <c r="UQZ356" s="2"/>
      <c r="URA356" s="2"/>
      <c r="URB356" s="2"/>
      <c r="URC356" s="2"/>
      <c r="URD356" s="2"/>
      <c r="URE356" s="2"/>
      <c r="URF356" s="2"/>
      <c r="URG356" s="2"/>
      <c r="URH356" s="2"/>
      <c r="URI356" s="2"/>
      <c r="URJ356" s="2"/>
      <c r="URK356" s="2"/>
      <c r="URL356" s="2"/>
      <c r="URM356" s="2"/>
      <c r="URN356" s="2"/>
      <c r="URO356" s="2"/>
      <c r="URP356" s="2"/>
      <c r="URQ356" s="2"/>
      <c r="URR356" s="2"/>
      <c r="URS356" s="2"/>
      <c r="URT356" s="2"/>
      <c r="URU356" s="2"/>
      <c r="URV356" s="2"/>
      <c r="URW356" s="2"/>
      <c r="URX356" s="2"/>
      <c r="URY356" s="2"/>
      <c r="URZ356" s="2"/>
      <c r="USA356" s="2"/>
      <c r="USB356" s="2"/>
      <c r="USC356" s="2"/>
      <c r="USD356" s="2"/>
      <c r="USE356" s="2"/>
      <c r="USF356" s="2"/>
      <c r="USG356" s="2"/>
      <c r="USH356" s="2"/>
      <c r="USI356" s="2"/>
      <c r="USJ356" s="2"/>
      <c r="USK356" s="2"/>
      <c r="USL356" s="2"/>
      <c r="USM356" s="2"/>
      <c r="USN356" s="2"/>
      <c r="USO356" s="2"/>
      <c r="USP356" s="2"/>
      <c r="USQ356" s="2"/>
      <c r="USR356" s="2"/>
      <c r="USS356" s="2"/>
      <c r="UST356" s="2"/>
      <c r="USU356" s="2"/>
      <c r="USV356" s="2"/>
      <c r="USW356" s="2"/>
      <c r="USX356" s="2"/>
      <c r="USY356" s="2"/>
      <c r="USZ356" s="2"/>
      <c r="UTA356" s="2"/>
      <c r="UTB356" s="2"/>
      <c r="UTC356" s="2"/>
      <c r="UTD356" s="2"/>
      <c r="UTE356" s="2"/>
      <c r="UTF356" s="2"/>
      <c r="UTG356" s="2"/>
      <c r="UTH356" s="2"/>
      <c r="UTI356" s="2"/>
      <c r="UTJ356" s="2"/>
      <c r="UTK356" s="2"/>
      <c r="UTL356" s="2"/>
      <c r="UTM356" s="2"/>
      <c r="UTN356" s="2"/>
      <c r="UTO356" s="2"/>
      <c r="UTP356" s="2"/>
      <c r="UTQ356" s="2"/>
      <c r="UTR356" s="2"/>
      <c r="UTS356" s="2"/>
      <c r="UTT356" s="2"/>
      <c r="UTU356" s="2"/>
      <c r="UTV356" s="2"/>
      <c r="UTW356" s="2"/>
      <c r="UTX356" s="2"/>
      <c r="UTY356" s="2"/>
      <c r="UTZ356" s="2"/>
      <c r="UUA356" s="2"/>
      <c r="UUB356" s="2"/>
      <c r="UUC356" s="2"/>
      <c r="UUD356" s="2"/>
      <c r="UUE356" s="2"/>
      <c r="UUF356" s="2"/>
      <c r="UUG356" s="2"/>
      <c r="UUH356" s="2"/>
      <c r="UUI356" s="2"/>
      <c r="UUJ356" s="2"/>
      <c r="UUK356" s="2"/>
      <c r="UUL356" s="2"/>
      <c r="UUM356" s="2"/>
      <c r="UUN356" s="2"/>
      <c r="UUO356" s="2"/>
      <c r="UUP356" s="2"/>
      <c r="UUQ356" s="2"/>
      <c r="UUR356" s="2"/>
      <c r="UUS356" s="2"/>
      <c r="UUT356" s="2"/>
      <c r="UUU356" s="2"/>
      <c r="UUV356" s="2"/>
      <c r="UUW356" s="2"/>
      <c r="UUX356" s="2"/>
      <c r="UUY356" s="2"/>
      <c r="UUZ356" s="2"/>
      <c r="UVA356" s="2"/>
      <c r="UVB356" s="2"/>
      <c r="UVC356" s="2"/>
      <c r="UVD356" s="2"/>
      <c r="UVE356" s="2"/>
      <c r="UVF356" s="2"/>
      <c r="UVG356" s="2"/>
      <c r="UVH356" s="2"/>
      <c r="UVI356" s="2"/>
      <c r="UVJ356" s="2"/>
      <c r="UVK356" s="2"/>
      <c r="UVL356" s="2"/>
      <c r="UVM356" s="2"/>
      <c r="UVN356" s="2"/>
      <c r="UVO356" s="2"/>
      <c r="UVP356" s="2"/>
      <c r="UVQ356" s="2"/>
      <c r="UVR356" s="2"/>
      <c r="UVS356" s="2"/>
      <c r="UVT356" s="2"/>
      <c r="UVU356" s="2"/>
      <c r="UVV356" s="2"/>
      <c r="UVW356" s="2"/>
      <c r="UVX356" s="2"/>
      <c r="UVY356" s="2"/>
      <c r="UVZ356" s="2"/>
      <c r="UWA356" s="2"/>
      <c r="UWB356" s="2"/>
      <c r="UWC356" s="2"/>
      <c r="UWD356" s="2"/>
      <c r="UWE356" s="2"/>
      <c r="UWF356" s="2"/>
      <c r="UWG356" s="2"/>
      <c r="UWH356" s="2"/>
      <c r="UWI356" s="2"/>
      <c r="UWJ356" s="2"/>
      <c r="UWK356" s="2"/>
      <c r="UWL356" s="2"/>
      <c r="UWM356" s="2"/>
      <c r="UWN356" s="2"/>
      <c r="UWO356" s="2"/>
      <c r="UWP356" s="2"/>
      <c r="UWQ356" s="2"/>
      <c r="UWR356" s="2"/>
      <c r="UWS356" s="2"/>
      <c r="UWT356" s="2"/>
      <c r="UWU356" s="2"/>
      <c r="UWV356" s="2"/>
      <c r="UWW356" s="2"/>
      <c r="UWX356" s="2"/>
      <c r="UWY356" s="2"/>
      <c r="UWZ356" s="2"/>
      <c r="UXA356" s="2"/>
      <c r="UXB356" s="2"/>
      <c r="UXC356" s="2"/>
      <c r="UXD356" s="2"/>
      <c r="UXE356" s="2"/>
      <c r="UXF356" s="2"/>
      <c r="UXG356" s="2"/>
      <c r="UXH356" s="2"/>
      <c r="UXI356" s="2"/>
      <c r="UXJ356" s="2"/>
      <c r="UXK356" s="2"/>
      <c r="UXL356" s="2"/>
      <c r="UXM356" s="2"/>
      <c r="UXN356" s="2"/>
      <c r="UXO356" s="2"/>
      <c r="UXP356" s="2"/>
      <c r="UXQ356" s="2"/>
      <c r="UXR356" s="2"/>
      <c r="UXS356" s="2"/>
      <c r="UXT356" s="2"/>
      <c r="UXU356" s="2"/>
      <c r="UXV356" s="2"/>
      <c r="UXW356" s="2"/>
      <c r="UXX356" s="2"/>
      <c r="UXY356" s="2"/>
      <c r="UXZ356" s="2"/>
      <c r="UYA356" s="2"/>
      <c r="UYB356" s="2"/>
      <c r="UYC356" s="2"/>
      <c r="UYD356" s="2"/>
      <c r="UYE356" s="2"/>
      <c r="UYF356" s="2"/>
      <c r="UYG356" s="2"/>
      <c r="UYH356" s="2"/>
      <c r="UYI356" s="2"/>
      <c r="UYJ356" s="2"/>
      <c r="UYK356" s="2"/>
      <c r="UYL356" s="2"/>
      <c r="UYM356" s="2"/>
      <c r="UYN356" s="2"/>
      <c r="UYO356" s="2"/>
      <c r="UYP356" s="2"/>
      <c r="UYQ356" s="2"/>
      <c r="UYR356" s="2"/>
      <c r="UYS356" s="2"/>
      <c r="UYT356" s="2"/>
      <c r="UYU356" s="2"/>
      <c r="UYV356" s="2"/>
      <c r="UYW356" s="2"/>
      <c r="UYX356" s="2"/>
      <c r="UYY356" s="2"/>
      <c r="UYZ356" s="2"/>
      <c r="UZA356" s="2"/>
      <c r="UZB356" s="2"/>
      <c r="UZC356" s="2"/>
      <c r="UZD356" s="2"/>
      <c r="UZE356" s="2"/>
      <c r="UZF356" s="2"/>
      <c r="UZG356" s="2"/>
      <c r="UZH356" s="2"/>
      <c r="UZI356" s="2"/>
      <c r="UZJ356" s="2"/>
      <c r="UZK356" s="2"/>
      <c r="UZL356" s="2"/>
      <c r="UZM356" s="2"/>
      <c r="UZN356" s="2"/>
      <c r="UZO356" s="2"/>
      <c r="UZP356" s="2"/>
      <c r="UZQ356" s="2"/>
      <c r="UZR356" s="2"/>
      <c r="UZS356" s="2"/>
      <c r="UZT356" s="2"/>
      <c r="UZU356" s="2"/>
      <c r="UZV356" s="2"/>
      <c r="UZW356" s="2"/>
      <c r="UZX356" s="2"/>
      <c r="UZY356" s="2"/>
      <c r="UZZ356" s="2"/>
      <c r="VAA356" s="2"/>
      <c r="VAB356" s="2"/>
      <c r="VAC356" s="2"/>
      <c r="VAD356" s="2"/>
      <c r="VAE356" s="2"/>
      <c r="VAF356" s="2"/>
      <c r="VAG356" s="2"/>
      <c r="VAH356" s="2"/>
      <c r="VAI356" s="2"/>
      <c r="VAJ356" s="2"/>
      <c r="VAK356" s="2"/>
      <c r="VAL356" s="2"/>
      <c r="VAM356" s="2"/>
      <c r="VAN356" s="2"/>
      <c r="VAO356" s="2"/>
      <c r="VAP356" s="2"/>
      <c r="VAQ356" s="2"/>
      <c r="VAR356" s="2"/>
      <c r="VAS356" s="2"/>
      <c r="VAT356" s="2"/>
      <c r="VAU356" s="2"/>
      <c r="VAV356" s="2"/>
      <c r="VAW356" s="2"/>
      <c r="VAX356" s="2"/>
      <c r="VAY356" s="2"/>
      <c r="VAZ356" s="2"/>
      <c r="VBA356" s="2"/>
      <c r="VBB356" s="2"/>
      <c r="VBC356" s="2"/>
      <c r="VBD356" s="2"/>
      <c r="VBE356" s="2"/>
      <c r="VBF356" s="2"/>
      <c r="VBG356" s="2"/>
      <c r="VBH356" s="2"/>
      <c r="VBI356" s="2"/>
      <c r="VBJ356" s="2"/>
      <c r="VBK356" s="2"/>
      <c r="VBL356" s="2"/>
      <c r="VBM356" s="2"/>
      <c r="VBN356" s="2"/>
      <c r="VBO356" s="2"/>
      <c r="VBP356" s="2"/>
      <c r="VBQ356" s="2"/>
      <c r="VBR356" s="2"/>
      <c r="VBS356" s="2"/>
      <c r="VBT356" s="2"/>
      <c r="VBU356" s="2"/>
      <c r="VBV356" s="2"/>
      <c r="VBW356" s="2"/>
      <c r="VBX356" s="2"/>
      <c r="VBY356" s="2"/>
      <c r="VBZ356" s="2"/>
      <c r="VCA356" s="2"/>
      <c r="VCB356" s="2"/>
      <c r="VCC356" s="2"/>
      <c r="VCD356" s="2"/>
      <c r="VCE356" s="2"/>
      <c r="VCF356" s="2"/>
      <c r="VCG356" s="2"/>
      <c r="VCH356" s="2"/>
      <c r="VCI356" s="2"/>
      <c r="VCJ356" s="2"/>
      <c r="VCK356" s="2"/>
      <c r="VCL356" s="2"/>
      <c r="VCM356" s="2"/>
      <c r="VCN356" s="2"/>
      <c r="VCO356" s="2"/>
      <c r="VCP356" s="2"/>
      <c r="VCQ356" s="2"/>
      <c r="VCR356" s="2"/>
      <c r="VCS356" s="2"/>
      <c r="VCT356" s="2"/>
      <c r="VCU356" s="2"/>
      <c r="VCV356" s="2"/>
      <c r="VCW356" s="2"/>
      <c r="VCX356" s="2"/>
      <c r="VCY356" s="2"/>
      <c r="VCZ356" s="2"/>
      <c r="VDA356" s="2"/>
      <c r="VDB356" s="2"/>
      <c r="VDC356" s="2"/>
      <c r="VDD356" s="2"/>
      <c r="VDE356" s="2"/>
      <c r="VDF356" s="2"/>
      <c r="VDG356" s="2"/>
      <c r="VDH356" s="2"/>
      <c r="VDI356" s="2"/>
      <c r="VDJ356" s="2"/>
      <c r="VDK356" s="2"/>
      <c r="VDL356" s="2"/>
      <c r="VDM356" s="2"/>
      <c r="VDN356" s="2"/>
      <c r="VDO356" s="2"/>
      <c r="VDP356" s="2"/>
      <c r="VDQ356" s="2"/>
      <c r="VDR356" s="2"/>
      <c r="VDS356" s="2"/>
      <c r="VDT356" s="2"/>
      <c r="VDU356" s="2"/>
      <c r="VDV356" s="2"/>
      <c r="VDW356" s="2"/>
      <c r="VDX356" s="2"/>
      <c r="VDY356" s="2"/>
      <c r="VDZ356" s="2"/>
      <c r="VEA356" s="2"/>
      <c r="VEB356" s="2"/>
      <c r="VEC356" s="2"/>
      <c r="VED356" s="2"/>
      <c r="VEE356" s="2"/>
      <c r="VEF356" s="2"/>
      <c r="VEG356" s="2"/>
      <c r="VEH356" s="2"/>
      <c r="VEI356" s="2"/>
      <c r="VEJ356" s="2"/>
      <c r="VEK356" s="2"/>
      <c r="VEL356" s="2"/>
      <c r="VEM356" s="2"/>
      <c r="VEN356" s="2"/>
      <c r="VEO356" s="2"/>
      <c r="VEP356" s="2"/>
      <c r="VEQ356" s="2"/>
      <c r="VER356" s="2"/>
      <c r="VES356" s="2"/>
      <c r="VET356" s="2"/>
      <c r="VEU356" s="2"/>
      <c r="VEV356" s="2"/>
      <c r="VEW356" s="2"/>
      <c r="VEX356" s="2"/>
      <c r="VEY356" s="2"/>
      <c r="VEZ356" s="2"/>
      <c r="VFA356" s="2"/>
      <c r="VFB356" s="2"/>
      <c r="VFC356" s="2"/>
      <c r="VFD356" s="2"/>
      <c r="VFE356" s="2"/>
      <c r="VFF356" s="2"/>
      <c r="VFG356" s="2"/>
      <c r="VFH356" s="2"/>
      <c r="VFI356" s="2"/>
      <c r="VFJ356" s="2"/>
      <c r="VFK356" s="2"/>
      <c r="VFL356" s="2"/>
      <c r="VFM356" s="2"/>
      <c r="VFN356" s="2"/>
      <c r="VFO356" s="2"/>
      <c r="VFP356" s="2"/>
      <c r="VFQ356" s="2"/>
      <c r="VFR356" s="2"/>
      <c r="VFS356" s="2"/>
      <c r="VFT356" s="2"/>
      <c r="VFU356" s="2"/>
      <c r="VFV356" s="2"/>
      <c r="VFW356" s="2"/>
      <c r="VFX356" s="2"/>
      <c r="VFY356" s="2"/>
      <c r="VFZ356" s="2"/>
      <c r="VGA356" s="2"/>
      <c r="VGB356" s="2"/>
      <c r="VGC356" s="2"/>
      <c r="VGD356" s="2"/>
      <c r="VGE356" s="2"/>
      <c r="VGF356" s="2"/>
      <c r="VGG356" s="2"/>
      <c r="VGH356" s="2"/>
      <c r="VGI356" s="2"/>
      <c r="VGJ356" s="2"/>
      <c r="VGK356" s="2"/>
      <c r="VGL356" s="2"/>
      <c r="VGM356" s="2"/>
      <c r="VGN356" s="2"/>
      <c r="VGO356" s="2"/>
      <c r="VGP356" s="2"/>
      <c r="VGQ356" s="2"/>
      <c r="VGR356" s="2"/>
      <c r="VGS356" s="2"/>
      <c r="VGT356" s="2"/>
      <c r="VGU356" s="2"/>
      <c r="VGV356" s="2"/>
      <c r="VGW356" s="2"/>
      <c r="VGX356" s="2"/>
      <c r="VGY356" s="2"/>
      <c r="VGZ356" s="2"/>
      <c r="VHA356" s="2"/>
      <c r="VHB356" s="2"/>
      <c r="VHC356" s="2"/>
      <c r="VHD356" s="2"/>
      <c r="VHE356" s="2"/>
      <c r="VHF356" s="2"/>
      <c r="VHG356" s="2"/>
      <c r="VHH356" s="2"/>
      <c r="VHI356" s="2"/>
      <c r="VHJ356" s="2"/>
      <c r="VHK356" s="2"/>
      <c r="VHL356" s="2"/>
      <c r="VHM356" s="2"/>
      <c r="VHN356" s="2"/>
      <c r="VHO356" s="2"/>
      <c r="VHP356" s="2"/>
      <c r="VHQ356" s="2"/>
      <c r="VHR356" s="2"/>
      <c r="VHS356" s="2"/>
      <c r="VHT356" s="2"/>
      <c r="VHU356" s="2"/>
      <c r="VHV356" s="2"/>
      <c r="VHW356" s="2"/>
      <c r="VHX356" s="2"/>
      <c r="VHY356" s="2"/>
      <c r="VHZ356" s="2"/>
      <c r="VIA356" s="2"/>
      <c r="VIB356" s="2"/>
      <c r="VIC356" s="2"/>
      <c r="VID356" s="2"/>
      <c r="VIE356" s="2"/>
      <c r="VIF356" s="2"/>
      <c r="VIG356" s="2"/>
      <c r="VIH356" s="2"/>
      <c r="VII356" s="2"/>
      <c r="VIJ356" s="2"/>
      <c r="VIK356" s="2"/>
      <c r="VIL356" s="2"/>
      <c r="VIM356" s="2"/>
      <c r="VIN356" s="2"/>
      <c r="VIO356" s="2"/>
      <c r="VIP356" s="2"/>
      <c r="VIQ356" s="2"/>
      <c r="VIR356" s="2"/>
      <c r="VIS356" s="2"/>
      <c r="VIT356" s="2"/>
      <c r="VIU356" s="2"/>
      <c r="VIV356" s="2"/>
      <c r="VIW356" s="2"/>
      <c r="VIX356" s="2"/>
      <c r="VIY356" s="2"/>
      <c r="VIZ356" s="2"/>
      <c r="VJA356" s="2"/>
      <c r="VJB356" s="2"/>
      <c r="VJC356" s="2"/>
      <c r="VJD356" s="2"/>
      <c r="VJE356" s="2"/>
      <c r="VJF356" s="2"/>
      <c r="VJG356" s="2"/>
      <c r="VJH356" s="2"/>
      <c r="VJI356" s="2"/>
      <c r="VJJ356" s="2"/>
      <c r="VJK356" s="2"/>
      <c r="VJL356" s="2"/>
      <c r="VJM356" s="2"/>
      <c r="VJN356" s="2"/>
      <c r="VJO356" s="2"/>
      <c r="VJP356" s="2"/>
      <c r="VJQ356" s="2"/>
      <c r="VJR356" s="2"/>
      <c r="VJS356" s="2"/>
      <c r="VJT356" s="2"/>
      <c r="VJU356" s="2"/>
      <c r="VJV356" s="2"/>
      <c r="VJW356" s="2"/>
      <c r="VJX356" s="2"/>
      <c r="VJY356" s="2"/>
      <c r="VJZ356" s="2"/>
      <c r="VKA356" s="2"/>
      <c r="VKB356" s="2"/>
      <c r="VKC356" s="2"/>
      <c r="VKD356" s="2"/>
      <c r="VKE356" s="2"/>
      <c r="VKF356" s="2"/>
      <c r="VKG356" s="2"/>
      <c r="VKH356" s="2"/>
      <c r="VKI356" s="2"/>
      <c r="VKJ356" s="2"/>
      <c r="VKK356" s="2"/>
      <c r="VKL356" s="2"/>
      <c r="VKM356" s="2"/>
      <c r="VKN356" s="2"/>
      <c r="VKO356" s="2"/>
      <c r="VKP356" s="2"/>
      <c r="VKQ356" s="2"/>
      <c r="VKR356" s="2"/>
      <c r="VKS356" s="2"/>
      <c r="VKT356" s="2"/>
      <c r="VKU356" s="2"/>
      <c r="VKV356" s="2"/>
      <c r="VKW356" s="2"/>
      <c r="VKX356" s="2"/>
      <c r="VKY356" s="2"/>
      <c r="VKZ356" s="2"/>
      <c r="VLA356" s="2"/>
      <c r="VLB356" s="2"/>
      <c r="VLC356" s="2"/>
      <c r="VLD356" s="2"/>
      <c r="VLE356" s="2"/>
      <c r="VLF356" s="2"/>
      <c r="VLG356" s="2"/>
      <c r="VLH356" s="2"/>
      <c r="VLI356" s="2"/>
      <c r="VLJ356" s="2"/>
      <c r="VLK356" s="2"/>
      <c r="VLL356" s="2"/>
      <c r="VLM356" s="2"/>
      <c r="VLN356" s="2"/>
      <c r="VLO356" s="2"/>
      <c r="VLP356" s="2"/>
      <c r="VLQ356" s="2"/>
      <c r="VLR356" s="2"/>
      <c r="VLS356" s="2"/>
      <c r="VLT356" s="2"/>
      <c r="VLU356" s="2"/>
      <c r="VLV356" s="2"/>
      <c r="VLW356" s="2"/>
      <c r="VLX356" s="2"/>
      <c r="VLY356" s="2"/>
      <c r="VLZ356" s="2"/>
      <c r="VMA356" s="2"/>
      <c r="VMB356" s="2"/>
      <c r="VMC356" s="2"/>
      <c r="VMD356" s="2"/>
      <c r="VME356" s="2"/>
      <c r="VMF356" s="2"/>
      <c r="VMG356" s="2"/>
      <c r="VMH356" s="2"/>
      <c r="VMI356" s="2"/>
      <c r="VMJ356" s="2"/>
      <c r="VMK356" s="2"/>
      <c r="VML356" s="2"/>
      <c r="VMM356" s="2"/>
      <c r="VMN356" s="2"/>
      <c r="VMO356" s="2"/>
      <c r="VMP356" s="2"/>
      <c r="VMQ356" s="2"/>
      <c r="VMR356" s="2"/>
      <c r="VMS356" s="2"/>
      <c r="VMT356" s="2"/>
      <c r="VMU356" s="2"/>
      <c r="VMV356" s="2"/>
      <c r="VMW356" s="2"/>
      <c r="VMX356" s="2"/>
      <c r="VMY356" s="2"/>
      <c r="VMZ356" s="2"/>
      <c r="VNA356" s="2"/>
      <c r="VNB356" s="2"/>
      <c r="VNC356" s="2"/>
      <c r="VND356" s="2"/>
      <c r="VNE356" s="2"/>
      <c r="VNF356" s="2"/>
      <c r="VNG356" s="2"/>
      <c r="VNH356" s="2"/>
      <c r="VNI356" s="2"/>
      <c r="VNJ356" s="2"/>
      <c r="VNK356" s="2"/>
      <c r="VNL356" s="2"/>
      <c r="VNM356" s="2"/>
      <c r="VNN356" s="2"/>
      <c r="VNO356" s="2"/>
      <c r="VNP356" s="2"/>
      <c r="VNQ356" s="2"/>
      <c r="VNR356" s="2"/>
      <c r="VNS356" s="2"/>
      <c r="VNT356" s="2"/>
      <c r="VNU356" s="2"/>
      <c r="VNV356" s="2"/>
      <c r="VNW356" s="2"/>
      <c r="VNX356" s="2"/>
      <c r="VNY356" s="2"/>
      <c r="VNZ356" s="2"/>
      <c r="VOA356" s="2"/>
      <c r="VOB356" s="2"/>
      <c r="VOC356" s="2"/>
      <c r="VOD356" s="2"/>
      <c r="VOE356" s="2"/>
      <c r="VOF356" s="2"/>
      <c r="VOG356" s="2"/>
      <c r="VOH356" s="2"/>
      <c r="VOI356" s="2"/>
      <c r="VOJ356" s="2"/>
      <c r="VOK356" s="2"/>
      <c r="VOL356" s="2"/>
      <c r="VOM356" s="2"/>
      <c r="VON356" s="2"/>
      <c r="VOO356" s="2"/>
      <c r="VOP356" s="2"/>
      <c r="VOQ356" s="2"/>
      <c r="VOR356" s="2"/>
      <c r="VOS356" s="2"/>
      <c r="VOT356" s="2"/>
      <c r="VOU356" s="2"/>
      <c r="VOV356" s="2"/>
      <c r="VOW356" s="2"/>
      <c r="VOX356" s="2"/>
      <c r="VOY356" s="2"/>
      <c r="VOZ356" s="2"/>
      <c r="VPA356" s="2"/>
      <c r="VPB356" s="2"/>
      <c r="VPC356" s="2"/>
      <c r="VPD356" s="2"/>
      <c r="VPE356" s="2"/>
      <c r="VPF356" s="2"/>
      <c r="VPG356" s="2"/>
      <c r="VPH356" s="2"/>
      <c r="VPI356" s="2"/>
      <c r="VPJ356" s="2"/>
      <c r="VPK356" s="2"/>
      <c r="VPL356" s="2"/>
      <c r="VPM356" s="2"/>
      <c r="VPN356" s="2"/>
      <c r="VPO356" s="2"/>
      <c r="VPP356" s="2"/>
      <c r="VPQ356" s="2"/>
      <c r="VPR356" s="2"/>
      <c r="VPS356" s="2"/>
      <c r="VPT356" s="2"/>
      <c r="VPU356" s="2"/>
      <c r="VPV356" s="2"/>
      <c r="VPW356" s="2"/>
      <c r="VPX356" s="2"/>
      <c r="VPY356" s="2"/>
      <c r="VPZ356" s="2"/>
      <c r="VQA356" s="2"/>
      <c r="VQB356" s="2"/>
      <c r="VQC356" s="2"/>
      <c r="VQD356" s="2"/>
      <c r="VQE356" s="2"/>
      <c r="VQF356" s="2"/>
      <c r="VQG356" s="2"/>
      <c r="VQH356" s="2"/>
      <c r="VQI356" s="2"/>
      <c r="VQJ356" s="2"/>
      <c r="VQK356" s="2"/>
      <c r="VQL356" s="2"/>
      <c r="VQM356" s="2"/>
      <c r="VQN356" s="2"/>
      <c r="VQO356" s="2"/>
      <c r="VQP356" s="2"/>
      <c r="VQQ356" s="2"/>
      <c r="VQR356" s="2"/>
      <c r="VQS356" s="2"/>
      <c r="VQT356" s="2"/>
      <c r="VQU356" s="2"/>
      <c r="VQV356" s="2"/>
      <c r="VQW356" s="2"/>
      <c r="VQX356" s="2"/>
      <c r="VQY356" s="2"/>
      <c r="VQZ356" s="2"/>
      <c r="VRA356" s="2"/>
      <c r="VRB356" s="2"/>
      <c r="VRC356" s="2"/>
      <c r="VRD356" s="2"/>
      <c r="VRE356" s="2"/>
      <c r="VRF356" s="2"/>
      <c r="VRG356" s="2"/>
      <c r="VRH356" s="2"/>
      <c r="VRI356" s="2"/>
      <c r="VRJ356" s="2"/>
      <c r="VRK356" s="2"/>
      <c r="VRL356" s="2"/>
      <c r="VRM356" s="2"/>
      <c r="VRN356" s="2"/>
      <c r="VRO356" s="2"/>
      <c r="VRP356" s="2"/>
      <c r="VRQ356" s="2"/>
      <c r="VRR356" s="2"/>
      <c r="VRS356" s="2"/>
      <c r="VRT356" s="2"/>
      <c r="VRU356" s="2"/>
      <c r="VRV356" s="2"/>
      <c r="VRW356" s="2"/>
      <c r="VRX356" s="2"/>
      <c r="VRY356" s="2"/>
      <c r="VRZ356" s="2"/>
      <c r="VSA356" s="2"/>
      <c r="VSB356" s="2"/>
      <c r="VSC356" s="2"/>
      <c r="VSD356" s="2"/>
      <c r="VSE356" s="2"/>
      <c r="VSF356" s="2"/>
      <c r="VSG356" s="2"/>
      <c r="VSH356" s="2"/>
      <c r="VSI356" s="2"/>
      <c r="VSJ356" s="2"/>
      <c r="VSK356" s="2"/>
      <c r="VSL356" s="2"/>
      <c r="VSM356" s="2"/>
      <c r="VSN356" s="2"/>
      <c r="VSO356" s="2"/>
      <c r="VSP356" s="2"/>
      <c r="VSQ356" s="2"/>
      <c r="VSR356" s="2"/>
      <c r="VSS356" s="2"/>
      <c r="VST356" s="2"/>
      <c r="VSU356" s="2"/>
      <c r="VSV356" s="2"/>
      <c r="VSW356" s="2"/>
      <c r="VSX356" s="2"/>
      <c r="VSY356" s="2"/>
      <c r="VSZ356" s="2"/>
      <c r="VTA356" s="2"/>
      <c r="VTB356" s="2"/>
      <c r="VTC356" s="2"/>
      <c r="VTD356" s="2"/>
      <c r="VTE356" s="2"/>
      <c r="VTF356" s="2"/>
      <c r="VTG356" s="2"/>
      <c r="VTH356" s="2"/>
      <c r="VTI356" s="2"/>
      <c r="VTJ356" s="2"/>
      <c r="VTK356" s="2"/>
      <c r="VTL356" s="2"/>
      <c r="VTM356" s="2"/>
      <c r="VTN356" s="2"/>
      <c r="VTO356" s="2"/>
      <c r="VTP356" s="2"/>
      <c r="VTQ356" s="2"/>
      <c r="VTR356" s="2"/>
      <c r="VTS356" s="2"/>
      <c r="VTT356" s="2"/>
      <c r="VTU356" s="2"/>
      <c r="VTV356" s="2"/>
      <c r="VTW356" s="2"/>
      <c r="VTX356" s="2"/>
      <c r="VTY356" s="2"/>
      <c r="VTZ356" s="2"/>
      <c r="VUA356" s="2"/>
      <c r="VUB356" s="2"/>
      <c r="VUC356" s="2"/>
      <c r="VUD356" s="2"/>
      <c r="VUE356" s="2"/>
      <c r="VUF356" s="2"/>
      <c r="VUG356" s="2"/>
      <c r="VUH356" s="2"/>
      <c r="VUI356" s="2"/>
      <c r="VUJ356" s="2"/>
      <c r="VUK356" s="2"/>
      <c r="VUL356" s="2"/>
      <c r="VUM356" s="2"/>
      <c r="VUN356" s="2"/>
      <c r="VUO356" s="2"/>
      <c r="VUP356" s="2"/>
      <c r="VUQ356" s="2"/>
      <c r="VUR356" s="2"/>
      <c r="VUS356" s="2"/>
      <c r="VUT356" s="2"/>
      <c r="VUU356" s="2"/>
      <c r="VUV356" s="2"/>
      <c r="VUW356" s="2"/>
      <c r="VUX356" s="2"/>
      <c r="VUY356" s="2"/>
      <c r="VUZ356" s="2"/>
      <c r="VVA356" s="2"/>
      <c r="VVB356" s="2"/>
      <c r="VVC356" s="2"/>
      <c r="VVD356" s="2"/>
      <c r="VVE356" s="2"/>
      <c r="VVF356" s="2"/>
      <c r="VVG356" s="2"/>
      <c r="VVH356" s="2"/>
      <c r="VVI356" s="2"/>
      <c r="VVJ356" s="2"/>
      <c r="VVK356" s="2"/>
      <c r="VVL356" s="2"/>
      <c r="VVM356" s="2"/>
      <c r="VVN356" s="2"/>
      <c r="VVO356" s="2"/>
      <c r="VVP356" s="2"/>
      <c r="VVQ356" s="2"/>
      <c r="VVR356" s="2"/>
      <c r="VVS356" s="2"/>
      <c r="VVT356" s="2"/>
      <c r="VVU356" s="2"/>
      <c r="VVV356" s="2"/>
      <c r="VVW356" s="2"/>
      <c r="VVX356" s="2"/>
      <c r="VVY356" s="2"/>
      <c r="VVZ356" s="2"/>
      <c r="VWA356" s="2"/>
      <c r="VWB356" s="2"/>
      <c r="VWC356" s="2"/>
      <c r="VWD356" s="2"/>
      <c r="VWE356" s="2"/>
      <c r="VWF356" s="2"/>
      <c r="VWG356" s="2"/>
      <c r="VWH356" s="2"/>
      <c r="VWI356" s="2"/>
      <c r="VWJ356" s="2"/>
      <c r="VWK356" s="2"/>
      <c r="VWL356" s="2"/>
      <c r="VWM356" s="2"/>
      <c r="VWN356" s="2"/>
      <c r="VWO356" s="2"/>
      <c r="VWP356" s="2"/>
      <c r="VWQ356" s="2"/>
      <c r="VWR356" s="2"/>
      <c r="VWS356" s="2"/>
      <c r="VWT356" s="2"/>
      <c r="VWU356" s="2"/>
      <c r="VWV356" s="2"/>
      <c r="VWW356" s="2"/>
      <c r="VWX356" s="2"/>
      <c r="VWY356" s="2"/>
      <c r="VWZ356" s="2"/>
      <c r="VXA356" s="2"/>
      <c r="VXB356" s="2"/>
      <c r="VXC356" s="2"/>
      <c r="VXD356" s="2"/>
      <c r="VXE356" s="2"/>
      <c r="VXF356" s="2"/>
      <c r="VXG356" s="2"/>
      <c r="VXH356" s="2"/>
      <c r="VXI356" s="2"/>
      <c r="VXJ356" s="2"/>
      <c r="VXK356" s="2"/>
      <c r="VXL356" s="2"/>
      <c r="VXM356" s="2"/>
      <c r="VXN356" s="2"/>
      <c r="VXO356" s="2"/>
      <c r="VXP356" s="2"/>
      <c r="VXQ356" s="2"/>
      <c r="VXR356" s="2"/>
      <c r="VXS356" s="2"/>
      <c r="VXT356" s="2"/>
      <c r="VXU356" s="2"/>
      <c r="VXV356" s="2"/>
      <c r="VXW356" s="2"/>
      <c r="VXX356" s="2"/>
      <c r="VXY356" s="2"/>
      <c r="VXZ356" s="2"/>
      <c r="VYA356" s="2"/>
      <c r="VYB356" s="2"/>
      <c r="VYC356" s="2"/>
      <c r="VYD356" s="2"/>
      <c r="VYE356" s="2"/>
      <c r="VYF356" s="2"/>
      <c r="VYG356" s="2"/>
      <c r="VYH356" s="2"/>
      <c r="VYI356" s="2"/>
      <c r="VYJ356" s="2"/>
      <c r="VYK356" s="2"/>
      <c r="VYL356" s="2"/>
      <c r="VYM356" s="2"/>
      <c r="VYN356" s="2"/>
      <c r="VYO356" s="2"/>
      <c r="VYP356" s="2"/>
      <c r="VYQ356" s="2"/>
      <c r="VYR356" s="2"/>
      <c r="VYS356" s="2"/>
      <c r="VYT356" s="2"/>
      <c r="VYU356" s="2"/>
      <c r="VYV356" s="2"/>
      <c r="VYW356" s="2"/>
      <c r="VYX356" s="2"/>
      <c r="VYY356" s="2"/>
      <c r="VYZ356" s="2"/>
      <c r="VZA356" s="2"/>
      <c r="VZB356" s="2"/>
      <c r="VZC356" s="2"/>
      <c r="VZD356" s="2"/>
      <c r="VZE356" s="2"/>
      <c r="VZF356" s="2"/>
      <c r="VZG356" s="2"/>
      <c r="VZH356" s="2"/>
      <c r="VZI356" s="2"/>
      <c r="VZJ356" s="2"/>
      <c r="VZK356" s="2"/>
      <c r="VZL356" s="2"/>
      <c r="VZM356" s="2"/>
      <c r="VZN356" s="2"/>
      <c r="VZO356" s="2"/>
      <c r="VZP356" s="2"/>
      <c r="VZQ356" s="2"/>
      <c r="VZR356" s="2"/>
      <c r="VZS356" s="2"/>
      <c r="VZT356" s="2"/>
      <c r="VZU356" s="2"/>
      <c r="VZV356" s="2"/>
      <c r="VZW356" s="2"/>
      <c r="VZX356" s="2"/>
      <c r="VZY356" s="2"/>
      <c r="VZZ356" s="2"/>
      <c r="WAA356" s="2"/>
      <c r="WAB356" s="2"/>
      <c r="WAC356" s="2"/>
      <c r="WAD356" s="2"/>
      <c r="WAE356" s="2"/>
      <c r="WAF356" s="2"/>
      <c r="WAG356" s="2"/>
      <c r="WAH356" s="2"/>
      <c r="WAI356" s="2"/>
      <c r="WAJ356" s="2"/>
      <c r="WAK356" s="2"/>
      <c r="WAL356" s="2"/>
      <c r="WAM356" s="2"/>
      <c r="WAN356" s="2"/>
      <c r="WAO356" s="2"/>
      <c r="WAP356" s="2"/>
      <c r="WAQ356" s="2"/>
      <c r="WAR356" s="2"/>
      <c r="WAS356" s="2"/>
      <c r="WAT356" s="2"/>
      <c r="WAU356" s="2"/>
      <c r="WAV356" s="2"/>
      <c r="WAW356" s="2"/>
      <c r="WAX356" s="2"/>
      <c r="WAY356" s="2"/>
      <c r="WAZ356" s="2"/>
      <c r="WBA356" s="2"/>
      <c r="WBB356" s="2"/>
      <c r="WBC356" s="2"/>
      <c r="WBD356" s="2"/>
      <c r="WBE356" s="2"/>
      <c r="WBF356" s="2"/>
      <c r="WBG356" s="2"/>
      <c r="WBH356" s="2"/>
      <c r="WBI356" s="2"/>
      <c r="WBJ356" s="2"/>
      <c r="WBK356" s="2"/>
      <c r="WBL356" s="2"/>
      <c r="WBM356" s="2"/>
      <c r="WBN356" s="2"/>
      <c r="WBO356" s="2"/>
      <c r="WBP356" s="2"/>
      <c r="WBQ356" s="2"/>
      <c r="WBR356" s="2"/>
      <c r="WBS356" s="2"/>
      <c r="WBT356" s="2"/>
      <c r="WBU356" s="2"/>
      <c r="WBV356" s="2"/>
      <c r="WBW356" s="2"/>
      <c r="WBX356" s="2"/>
      <c r="WBY356" s="2"/>
      <c r="WBZ356" s="2"/>
      <c r="WCA356" s="2"/>
      <c r="WCB356" s="2"/>
      <c r="WCC356" s="2"/>
      <c r="WCD356" s="2"/>
      <c r="WCE356" s="2"/>
      <c r="WCF356" s="2"/>
      <c r="WCG356" s="2"/>
      <c r="WCH356" s="2"/>
      <c r="WCI356" s="2"/>
      <c r="WCJ356" s="2"/>
      <c r="WCK356" s="2"/>
      <c r="WCL356" s="2"/>
      <c r="WCM356" s="2"/>
      <c r="WCN356" s="2"/>
      <c r="WCO356" s="2"/>
      <c r="WCP356" s="2"/>
      <c r="WCQ356" s="2"/>
      <c r="WCR356" s="2"/>
      <c r="WCS356" s="2"/>
      <c r="WCT356" s="2"/>
      <c r="WCU356" s="2"/>
      <c r="WCV356" s="2"/>
      <c r="WCW356" s="2"/>
      <c r="WCX356" s="2"/>
      <c r="WCY356" s="2"/>
      <c r="WCZ356" s="2"/>
      <c r="WDA356" s="2"/>
      <c r="WDB356" s="2"/>
      <c r="WDC356" s="2"/>
      <c r="WDD356" s="2"/>
      <c r="WDE356" s="2"/>
      <c r="WDF356" s="2"/>
      <c r="WDG356" s="2"/>
      <c r="WDH356" s="2"/>
      <c r="WDI356" s="2"/>
      <c r="WDJ356" s="2"/>
      <c r="WDK356" s="2"/>
      <c r="WDL356" s="2"/>
      <c r="WDM356" s="2"/>
      <c r="WDN356" s="2"/>
      <c r="WDO356" s="2"/>
      <c r="WDP356" s="2"/>
      <c r="WDQ356" s="2"/>
      <c r="WDR356" s="2"/>
      <c r="WDS356" s="2"/>
      <c r="WDT356" s="2"/>
      <c r="WDU356" s="2"/>
      <c r="WDV356" s="2"/>
      <c r="WDW356" s="2"/>
      <c r="WDX356" s="2"/>
      <c r="WDY356" s="2"/>
      <c r="WDZ356" s="2"/>
      <c r="WEA356" s="2"/>
      <c r="WEB356" s="2"/>
      <c r="WEC356" s="2"/>
      <c r="WED356" s="2"/>
      <c r="WEE356" s="2"/>
      <c r="WEF356" s="2"/>
      <c r="WEG356" s="2"/>
      <c r="WEH356" s="2"/>
      <c r="WEI356" s="2"/>
      <c r="WEJ356" s="2"/>
      <c r="WEK356" s="2"/>
      <c r="WEL356" s="2"/>
      <c r="WEM356" s="2"/>
      <c r="WEN356" s="2"/>
      <c r="WEO356" s="2"/>
      <c r="WEP356" s="2"/>
      <c r="WEQ356" s="2"/>
      <c r="WER356" s="2"/>
      <c r="WES356" s="2"/>
      <c r="WET356" s="2"/>
      <c r="WEU356" s="2"/>
      <c r="WEV356" s="2"/>
      <c r="WEW356" s="2"/>
      <c r="WEX356" s="2"/>
      <c r="WEY356" s="2"/>
      <c r="WEZ356" s="2"/>
      <c r="WFA356" s="2"/>
      <c r="WFB356" s="2"/>
      <c r="WFC356" s="2"/>
      <c r="WFD356" s="2"/>
      <c r="WFE356" s="2"/>
      <c r="WFF356" s="2"/>
      <c r="WFG356" s="2"/>
      <c r="WFH356" s="2"/>
      <c r="WFI356" s="2"/>
      <c r="WFJ356" s="2"/>
      <c r="WFK356" s="2"/>
      <c r="WFL356" s="2"/>
      <c r="WFM356" s="2"/>
      <c r="WFN356" s="2"/>
      <c r="WFO356" s="2"/>
      <c r="WFP356" s="2"/>
      <c r="WFQ356" s="2"/>
      <c r="WFR356" s="2"/>
      <c r="WFS356" s="2"/>
      <c r="WFT356" s="2"/>
      <c r="WFU356" s="2"/>
      <c r="WFV356" s="2"/>
      <c r="WFW356" s="2"/>
      <c r="WFX356" s="2"/>
      <c r="WFY356" s="2"/>
      <c r="WFZ356" s="2"/>
      <c r="WGA356" s="2"/>
      <c r="WGB356" s="2"/>
      <c r="WGC356" s="2"/>
      <c r="WGD356" s="2"/>
      <c r="WGE356" s="2"/>
      <c r="WGF356" s="2"/>
      <c r="WGG356" s="2"/>
      <c r="WGH356" s="2"/>
      <c r="WGI356" s="2"/>
      <c r="WGJ356" s="2"/>
      <c r="WGK356" s="2"/>
      <c r="WGL356" s="2"/>
      <c r="WGM356" s="2"/>
      <c r="WGN356" s="2"/>
      <c r="WGO356" s="2"/>
      <c r="WGP356" s="2"/>
      <c r="WGQ356" s="2"/>
      <c r="WGR356" s="2"/>
      <c r="WGS356" s="2"/>
      <c r="WGT356" s="2"/>
      <c r="WGU356" s="2"/>
      <c r="WGV356" s="2"/>
      <c r="WGW356" s="2"/>
      <c r="WGX356" s="2"/>
      <c r="WGY356" s="2"/>
      <c r="WGZ356" s="2"/>
      <c r="WHA356" s="2"/>
      <c r="WHB356" s="2"/>
      <c r="WHC356" s="2"/>
      <c r="WHD356" s="2"/>
      <c r="WHE356" s="2"/>
      <c r="WHF356" s="2"/>
      <c r="WHG356" s="2"/>
      <c r="WHH356" s="2"/>
      <c r="WHI356" s="2"/>
      <c r="WHJ356" s="2"/>
      <c r="WHK356" s="2"/>
      <c r="WHL356" s="2"/>
      <c r="WHM356" s="2"/>
      <c r="WHN356" s="2"/>
      <c r="WHO356" s="2"/>
      <c r="WHP356" s="2"/>
      <c r="WHQ356" s="2"/>
      <c r="WHR356" s="2"/>
      <c r="WHS356" s="2"/>
      <c r="WHT356" s="2"/>
      <c r="WHU356" s="2"/>
      <c r="WHV356" s="2"/>
      <c r="WHW356" s="2"/>
      <c r="WHX356" s="2"/>
      <c r="WHY356" s="2"/>
      <c r="WHZ356" s="2"/>
      <c r="WIA356" s="2"/>
      <c r="WIB356" s="2"/>
      <c r="WIC356" s="2"/>
      <c r="WID356" s="2"/>
      <c r="WIE356" s="2"/>
      <c r="WIF356" s="2"/>
      <c r="WIG356" s="2"/>
      <c r="WIH356" s="2"/>
      <c r="WII356" s="2"/>
      <c r="WIJ356" s="2"/>
      <c r="WIK356" s="2"/>
      <c r="WIL356" s="2"/>
      <c r="WIM356" s="2"/>
      <c r="WIN356" s="2"/>
      <c r="WIO356" s="2"/>
      <c r="WIP356" s="2"/>
      <c r="WIQ356" s="2"/>
      <c r="WIR356" s="2"/>
      <c r="WIS356" s="2"/>
      <c r="WIT356" s="2"/>
      <c r="WIU356" s="2"/>
      <c r="WIV356" s="2"/>
      <c r="WIW356" s="2"/>
      <c r="WIX356" s="2"/>
      <c r="WIY356" s="2"/>
      <c r="WIZ356" s="2"/>
      <c r="WJA356" s="2"/>
      <c r="WJB356" s="2"/>
      <c r="WJC356" s="2"/>
      <c r="WJD356" s="2"/>
      <c r="WJE356" s="2"/>
      <c r="WJF356" s="2"/>
      <c r="WJG356" s="2"/>
      <c r="WJH356" s="2"/>
      <c r="WJI356" s="2"/>
      <c r="WJJ356" s="2"/>
      <c r="WJK356" s="2"/>
      <c r="WJL356" s="2"/>
      <c r="WJM356" s="2"/>
      <c r="WJN356" s="2"/>
      <c r="WJO356" s="2"/>
      <c r="WJP356" s="2"/>
      <c r="WJQ356" s="2"/>
      <c r="WJR356" s="2"/>
      <c r="WJS356" s="2"/>
      <c r="WJT356" s="2"/>
      <c r="WJU356" s="2"/>
      <c r="WJV356" s="2"/>
      <c r="WJW356" s="2"/>
      <c r="WJX356" s="2"/>
      <c r="WJY356" s="2"/>
      <c r="WJZ356" s="2"/>
      <c r="WKA356" s="2"/>
      <c r="WKB356" s="2"/>
      <c r="WKC356" s="2"/>
      <c r="WKD356" s="2"/>
      <c r="WKE356" s="2"/>
      <c r="WKF356" s="2"/>
      <c r="WKG356" s="2"/>
      <c r="WKH356" s="2"/>
      <c r="WKI356" s="2"/>
      <c r="WKJ356" s="2"/>
      <c r="WKK356" s="2"/>
      <c r="WKL356" s="2"/>
      <c r="WKM356" s="2"/>
      <c r="WKN356" s="2"/>
      <c r="WKO356" s="2"/>
      <c r="WKP356" s="2"/>
      <c r="WKQ356" s="2"/>
      <c r="WKR356" s="2"/>
      <c r="WKS356" s="2"/>
      <c r="WKT356" s="2"/>
      <c r="WKU356" s="2"/>
      <c r="WKV356" s="2"/>
      <c r="WKW356" s="2"/>
      <c r="WKX356" s="2"/>
      <c r="WKY356" s="2"/>
      <c r="WKZ356" s="2"/>
      <c r="WLA356" s="2"/>
      <c r="WLB356" s="2"/>
      <c r="WLC356" s="2"/>
      <c r="WLD356" s="2"/>
      <c r="WLE356" s="2"/>
      <c r="WLF356" s="2"/>
      <c r="WLG356" s="2"/>
      <c r="WLH356" s="2"/>
      <c r="WLI356" s="2"/>
      <c r="WLJ356" s="2"/>
      <c r="WLK356" s="2"/>
      <c r="WLL356" s="2"/>
      <c r="WLM356" s="2"/>
      <c r="WLN356" s="2"/>
      <c r="WLO356" s="2"/>
      <c r="WLP356" s="2"/>
      <c r="WLQ356" s="2"/>
      <c r="WLR356" s="2"/>
      <c r="WLS356" s="2"/>
      <c r="WLT356" s="2"/>
      <c r="WLU356" s="2"/>
      <c r="WLV356" s="2"/>
      <c r="WLW356" s="2"/>
      <c r="WLX356" s="2"/>
      <c r="WLY356" s="2"/>
      <c r="WLZ356" s="2"/>
      <c r="WMA356" s="2"/>
      <c r="WMB356" s="2"/>
      <c r="WMC356" s="2"/>
      <c r="WMD356" s="2"/>
      <c r="WME356" s="2"/>
      <c r="WMF356" s="2"/>
      <c r="WMG356" s="2"/>
      <c r="WMH356" s="2"/>
      <c r="WMI356" s="2"/>
      <c r="WMJ356" s="2"/>
      <c r="WMK356" s="2"/>
      <c r="WML356" s="2"/>
      <c r="WMM356" s="2"/>
      <c r="WMN356" s="2"/>
      <c r="WMO356" s="2"/>
      <c r="WMP356" s="2"/>
      <c r="WMQ356" s="2"/>
      <c r="WMR356" s="2"/>
      <c r="WMS356" s="2"/>
      <c r="WMT356" s="2"/>
      <c r="WMU356" s="2"/>
      <c r="WMV356" s="2"/>
      <c r="WMW356" s="2"/>
      <c r="WMX356" s="2"/>
      <c r="WMY356" s="2"/>
      <c r="WMZ356" s="2"/>
      <c r="WNA356" s="2"/>
      <c r="WNB356" s="2"/>
      <c r="WNC356" s="2"/>
      <c r="WND356" s="2"/>
      <c r="WNE356" s="2"/>
      <c r="WNF356" s="2"/>
      <c r="WNG356" s="2"/>
      <c r="WNH356" s="2"/>
      <c r="WNI356" s="2"/>
      <c r="WNJ356" s="2"/>
      <c r="WNK356" s="2"/>
      <c r="WNL356" s="2"/>
      <c r="WNM356" s="2"/>
      <c r="WNN356" s="2"/>
      <c r="WNO356" s="2"/>
      <c r="WNP356" s="2"/>
      <c r="WNQ356" s="2"/>
      <c r="WNR356" s="2"/>
      <c r="WNS356" s="2"/>
      <c r="WNT356" s="2"/>
      <c r="WNU356" s="2"/>
      <c r="WNV356" s="2"/>
      <c r="WNW356" s="2"/>
      <c r="WNX356" s="2"/>
      <c r="WNY356" s="2"/>
      <c r="WNZ356" s="2"/>
      <c r="WOA356" s="2"/>
      <c r="WOB356" s="2"/>
      <c r="WOC356" s="2"/>
      <c r="WOD356" s="2"/>
      <c r="WOE356" s="2"/>
      <c r="WOF356" s="2"/>
      <c r="WOG356" s="2"/>
      <c r="WOH356" s="2"/>
      <c r="WOI356" s="2"/>
      <c r="WOJ356" s="2"/>
      <c r="WOK356" s="2"/>
      <c r="WOL356" s="2"/>
      <c r="WOM356" s="2"/>
      <c r="WON356" s="2"/>
      <c r="WOO356" s="2"/>
      <c r="WOP356" s="2"/>
      <c r="WOQ356" s="2"/>
      <c r="WOR356" s="2"/>
      <c r="WOS356" s="2"/>
      <c r="WOT356" s="2"/>
      <c r="WOU356" s="2"/>
      <c r="WOV356" s="2"/>
      <c r="WOW356" s="2"/>
      <c r="WOX356" s="2"/>
      <c r="WOY356" s="2"/>
      <c r="WOZ356" s="2"/>
      <c r="WPA356" s="2"/>
      <c r="WPB356" s="2"/>
      <c r="WPC356" s="2"/>
      <c r="WPD356" s="2"/>
      <c r="WPE356" s="2"/>
      <c r="WPF356" s="2"/>
      <c r="WPG356" s="2"/>
      <c r="WPH356" s="2"/>
      <c r="WPI356" s="2"/>
      <c r="WPJ356" s="2"/>
      <c r="WPK356" s="2"/>
      <c r="WPL356" s="2"/>
      <c r="WPM356" s="2"/>
      <c r="WPN356" s="2"/>
      <c r="WPO356" s="2"/>
      <c r="WPP356" s="2"/>
      <c r="WPQ356" s="2"/>
      <c r="WPR356" s="2"/>
      <c r="WPS356" s="2"/>
      <c r="WPT356" s="2"/>
      <c r="WPU356" s="2"/>
      <c r="WPV356" s="2"/>
      <c r="WPW356" s="2"/>
      <c r="WPX356" s="2"/>
      <c r="WPY356" s="2"/>
      <c r="WPZ356" s="2"/>
      <c r="WQA356" s="2"/>
      <c r="WQB356" s="2"/>
      <c r="WQC356" s="2"/>
      <c r="WQD356" s="2"/>
      <c r="WQE356" s="2"/>
      <c r="WQF356" s="2"/>
      <c r="WQG356" s="2"/>
      <c r="WQH356" s="2"/>
      <c r="WQI356" s="2"/>
      <c r="WQJ356" s="2"/>
      <c r="WQK356" s="2"/>
      <c r="WQL356" s="2"/>
      <c r="WQM356" s="2"/>
      <c r="WQN356" s="2"/>
      <c r="WQO356" s="2"/>
      <c r="WQP356" s="2"/>
      <c r="WQQ356" s="2"/>
      <c r="WQR356" s="2"/>
      <c r="WQS356" s="2"/>
      <c r="WQT356" s="2"/>
      <c r="WQU356" s="2"/>
      <c r="WQV356" s="2"/>
      <c r="WQW356" s="2"/>
      <c r="WQX356" s="2"/>
      <c r="WQY356" s="2"/>
      <c r="WQZ356" s="2"/>
      <c r="WRA356" s="2"/>
      <c r="WRB356" s="2"/>
      <c r="WRC356" s="2"/>
      <c r="WRD356" s="2"/>
      <c r="WRE356" s="2"/>
      <c r="WRF356" s="2"/>
      <c r="WRG356" s="2"/>
      <c r="WRH356" s="2"/>
      <c r="WRI356" s="2"/>
      <c r="WRJ356" s="2"/>
      <c r="WRK356" s="2"/>
      <c r="WRL356" s="2"/>
      <c r="WRM356" s="2"/>
      <c r="WRN356" s="2"/>
      <c r="WRO356" s="2"/>
      <c r="WRP356" s="2"/>
      <c r="WRQ356" s="2"/>
      <c r="WRR356" s="2"/>
      <c r="WRS356" s="2"/>
      <c r="WRT356" s="2"/>
      <c r="WRU356" s="2"/>
      <c r="WRV356" s="2"/>
      <c r="WRW356" s="2"/>
      <c r="WRX356" s="2"/>
      <c r="WRY356" s="2"/>
      <c r="WRZ356" s="2"/>
      <c r="WSA356" s="2"/>
      <c r="WSB356" s="2"/>
      <c r="WSC356" s="2"/>
      <c r="WSD356" s="2"/>
      <c r="WSE356" s="2"/>
      <c r="WSF356" s="2"/>
      <c r="WSG356" s="2"/>
      <c r="WSH356" s="2"/>
      <c r="WSI356" s="2"/>
      <c r="WSJ356" s="2"/>
      <c r="WSK356" s="2"/>
      <c r="WSL356" s="2"/>
      <c r="WSM356" s="2"/>
      <c r="WSN356" s="2"/>
      <c r="WSO356" s="2"/>
      <c r="WSP356" s="2"/>
      <c r="WSQ356" s="2"/>
      <c r="WSR356" s="2"/>
      <c r="WSS356" s="2"/>
      <c r="WST356" s="2"/>
      <c r="WSU356" s="2"/>
      <c r="WSV356" s="2"/>
      <c r="WSW356" s="2"/>
      <c r="WSX356" s="2"/>
      <c r="WSY356" s="2"/>
      <c r="WSZ356" s="2"/>
      <c r="WTA356" s="2"/>
      <c r="WTB356" s="2"/>
      <c r="WTC356" s="2"/>
      <c r="WTD356" s="2"/>
      <c r="WTE356" s="2"/>
      <c r="WTF356" s="2"/>
      <c r="WTG356" s="2"/>
      <c r="WTH356" s="2"/>
      <c r="WTI356" s="2"/>
      <c r="WTJ356" s="2"/>
      <c r="WTK356" s="2"/>
      <c r="WTL356" s="2"/>
      <c r="WTM356" s="2"/>
      <c r="WTN356" s="2"/>
      <c r="WTO356" s="2"/>
      <c r="WTP356" s="2"/>
      <c r="WTQ356" s="2"/>
      <c r="WTR356" s="2"/>
      <c r="WTS356" s="2"/>
      <c r="WTT356" s="2"/>
      <c r="WTU356" s="2"/>
      <c r="WTV356" s="2"/>
      <c r="WTW356" s="2"/>
      <c r="WTX356" s="2"/>
      <c r="WTY356" s="2"/>
      <c r="WTZ356" s="2"/>
      <c r="WUA356" s="2"/>
      <c r="WUB356" s="2"/>
      <c r="WUC356" s="2"/>
      <c r="WUD356" s="2"/>
      <c r="WUE356" s="2"/>
      <c r="WUF356" s="2"/>
      <c r="WUG356" s="2"/>
      <c r="WUH356" s="2"/>
      <c r="WUI356" s="2"/>
      <c r="WUJ356" s="2"/>
      <c r="WUK356" s="2"/>
    </row>
    <row r="357" spans="1:16105" s="1" customFormat="1" x14ac:dyDescent="0.2">
      <c r="A357" s="3">
        <f>+A354+1</f>
        <v>295</v>
      </c>
      <c r="B357" s="4" t="s">
        <v>422</v>
      </c>
      <c r="C357" s="75" t="s">
        <v>423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  <c r="AMQ357" s="2"/>
      <c r="AMR357" s="2"/>
      <c r="AMS357" s="2"/>
      <c r="AMT357" s="2"/>
      <c r="AMU357" s="2"/>
      <c r="AMV357" s="2"/>
      <c r="AMW357" s="2"/>
      <c r="AMX357" s="2"/>
      <c r="AMY357" s="2"/>
      <c r="AMZ357" s="2"/>
      <c r="ANA357" s="2"/>
      <c r="ANB357" s="2"/>
      <c r="ANC357" s="2"/>
      <c r="AND357" s="2"/>
      <c r="ANE357" s="2"/>
      <c r="ANF357" s="2"/>
      <c r="ANG357" s="2"/>
      <c r="ANH357" s="2"/>
      <c r="ANI357" s="2"/>
      <c r="ANJ357" s="2"/>
      <c r="ANK357" s="2"/>
      <c r="ANL357" s="2"/>
      <c r="ANM357" s="2"/>
      <c r="ANN357" s="2"/>
      <c r="ANO357" s="2"/>
      <c r="ANP357" s="2"/>
      <c r="ANQ357" s="2"/>
      <c r="ANR357" s="2"/>
      <c r="ANS357" s="2"/>
      <c r="ANT357" s="2"/>
      <c r="ANU357" s="2"/>
      <c r="ANV357" s="2"/>
      <c r="ANW357" s="2"/>
      <c r="ANX357" s="2"/>
      <c r="ANY357" s="2"/>
      <c r="ANZ357" s="2"/>
      <c r="AOA357" s="2"/>
      <c r="AOB357" s="2"/>
      <c r="AOC357" s="2"/>
      <c r="AOD357" s="2"/>
      <c r="AOE357" s="2"/>
      <c r="AOF357" s="2"/>
      <c r="AOG357" s="2"/>
      <c r="AOH357" s="2"/>
      <c r="AOI357" s="2"/>
      <c r="AOJ357" s="2"/>
      <c r="AOK357" s="2"/>
      <c r="AOL357" s="2"/>
      <c r="AOM357" s="2"/>
      <c r="AON357" s="2"/>
      <c r="AOO357" s="2"/>
      <c r="AOP357" s="2"/>
      <c r="AOQ357" s="2"/>
      <c r="AOR357" s="2"/>
      <c r="AOS357" s="2"/>
      <c r="AOT357" s="2"/>
      <c r="AOU357" s="2"/>
      <c r="AOV357" s="2"/>
      <c r="AOW357" s="2"/>
      <c r="AOX357" s="2"/>
      <c r="AOY357" s="2"/>
      <c r="AOZ357" s="2"/>
      <c r="APA357" s="2"/>
      <c r="APB357" s="2"/>
      <c r="APC357" s="2"/>
      <c r="APD357" s="2"/>
      <c r="APE357" s="2"/>
      <c r="APF357" s="2"/>
      <c r="APG357" s="2"/>
      <c r="APH357" s="2"/>
      <c r="API357" s="2"/>
      <c r="APJ357" s="2"/>
      <c r="APK357" s="2"/>
      <c r="APL357" s="2"/>
      <c r="APM357" s="2"/>
      <c r="APN357" s="2"/>
      <c r="APO357" s="2"/>
      <c r="APP357" s="2"/>
      <c r="APQ357" s="2"/>
      <c r="APR357" s="2"/>
      <c r="APS357" s="2"/>
      <c r="APT357" s="2"/>
      <c r="APU357" s="2"/>
      <c r="APV357" s="2"/>
      <c r="APW357" s="2"/>
      <c r="APX357" s="2"/>
      <c r="APY357" s="2"/>
      <c r="APZ357" s="2"/>
      <c r="AQA357" s="2"/>
      <c r="AQB357" s="2"/>
      <c r="AQC357" s="2"/>
      <c r="AQD357" s="2"/>
      <c r="AQE357" s="2"/>
      <c r="AQF357" s="2"/>
      <c r="AQG357" s="2"/>
      <c r="AQH357" s="2"/>
      <c r="AQI357" s="2"/>
      <c r="AQJ357" s="2"/>
      <c r="AQK357" s="2"/>
      <c r="AQL357" s="2"/>
      <c r="AQM357" s="2"/>
      <c r="AQN357" s="2"/>
      <c r="AQO357" s="2"/>
      <c r="AQP357" s="2"/>
      <c r="AQQ357" s="2"/>
      <c r="AQR357" s="2"/>
      <c r="AQS357" s="2"/>
      <c r="AQT357" s="2"/>
      <c r="AQU357" s="2"/>
      <c r="AQV357" s="2"/>
      <c r="AQW357" s="2"/>
      <c r="AQX357" s="2"/>
      <c r="AQY357" s="2"/>
      <c r="AQZ357" s="2"/>
      <c r="ARA357" s="2"/>
      <c r="ARB357" s="2"/>
      <c r="ARC357" s="2"/>
      <c r="ARD357" s="2"/>
      <c r="ARE357" s="2"/>
      <c r="ARF357" s="2"/>
      <c r="ARG357" s="2"/>
      <c r="ARH357" s="2"/>
      <c r="ARI357" s="2"/>
      <c r="ARJ357" s="2"/>
      <c r="ARK357" s="2"/>
      <c r="ARL357" s="2"/>
      <c r="ARM357" s="2"/>
      <c r="ARN357" s="2"/>
      <c r="ARO357" s="2"/>
      <c r="ARP357" s="2"/>
      <c r="ARQ357" s="2"/>
      <c r="ARR357" s="2"/>
      <c r="ARS357" s="2"/>
      <c r="ART357" s="2"/>
      <c r="ARU357" s="2"/>
      <c r="ARV357" s="2"/>
      <c r="ARW357" s="2"/>
      <c r="ARX357" s="2"/>
      <c r="ARY357" s="2"/>
      <c r="ARZ357" s="2"/>
      <c r="ASA357" s="2"/>
      <c r="ASB357" s="2"/>
      <c r="ASC357" s="2"/>
      <c r="ASD357" s="2"/>
      <c r="ASE357" s="2"/>
      <c r="ASF357" s="2"/>
      <c r="ASG357" s="2"/>
      <c r="ASH357" s="2"/>
      <c r="ASI357" s="2"/>
      <c r="ASJ357" s="2"/>
      <c r="ASK357" s="2"/>
      <c r="ASL357" s="2"/>
      <c r="ASM357" s="2"/>
      <c r="ASN357" s="2"/>
      <c r="ASO357" s="2"/>
      <c r="ASP357" s="2"/>
      <c r="ASQ357" s="2"/>
      <c r="ASR357" s="2"/>
      <c r="ASS357" s="2"/>
      <c r="AST357" s="2"/>
      <c r="ASU357" s="2"/>
      <c r="ASV357" s="2"/>
      <c r="ASW357" s="2"/>
      <c r="ASX357" s="2"/>
      <c r="ASY357" s="2"/>
      <c r="ASZ357" s="2"/>
      <c r="ATA357" s="2"/>
      <c r="ATB357" s="2"/>
      <c r="ATC357" s="2"/>
      <c r="ATD357" s="2"/>
      <c r="ATE357" s="2"/>
      <c r="ATF357" s="2"/>
      <c r="ATG357" s="2"/>
      <c r="ATH357" s="2"/>
      <c r="ATI357" s="2"/>
      <c r="ATJ357" s="2"/>
      <c r="ATK357" s="2"/>
      <c r="ATL357" s="2"/>
      <c r="ATM357" s="2"/>
      <c r="ATN357" s="2"/>
      <c r="ATO357" s="2"/>
      <c r="ATP357" s="2"/>
      <c r="ATQ357" s="2"/>
      <c r="ATR357" s="2"/>
      <c r="ATS357" s="2"/>
      <c r="ATT357" s="2"/>
      <c r="ATU357" s="2"/>
      <c r="ATV357" s="2"/>
      <c r="ATW357" s="2"/>
      <c r="ATX357" s="2"/>
      <c r="ATY357" s="2"/>
      <c r="ATZ357" s="2"/>
      <c r="AUA357" s="2"/>
      <c r="AUB357" s="2"/>
      <c r="AUC357" s="2"/>
      <c r="AUD357" s="2"/>
      <c r="AUE357" s="2"/>
      <c r="AUF357" s="2"/>
      <c r="AUG357" s="2"/>
      <c r="AUH357" s="2"/>
      <c r="AUI357" s="2"/>
      <c r="AUJ357" s="2"/>
      <c r="AUK357" s="2"/>
      <c r="AUL357" s="2"/>
      <c r="AUM357" s="2"/>
      <c r="AUN357" s="2"/>
      <c r="AUO357" s="2"/>
      <c r="AUP357" s="2"/>
      <c r="AUQ357" s="2"/>
      <c r="AUR357" s="2"/>
      <c r="AUS357" s="2"/>
      <c r="AUT357" s="2"/>
      <c r="AUU357" s="2"/>
      <c r="AUV357" s="2"/>
      <c r="AUW357" s="2"/>
      <c r="AUX357" s="2"/>
      <c r="AUY357" s="2"/>
      <c r="AUZ357" s="2"/>
      <c r="AVA357" s="2"/>
      <c r="AVB357" s="2"/>
      <c r="AVC357" s="2"/>
      <c r="AVD357" s="2"/>
      <c r="AVE357" s="2"/>
      <c r="AVF357" s="2"/>
      <c r="AVG357" s="2"/>
      <c r="AVH357" s="2"/>
      <c r="AVI357" s="2"/>
      <c r="AVJ357" s="2"/>
      <c r="AVK357" s="2"/>
      <c r="AVL357" s="2"/>
      <c r="AVM357" s="2"/>
      <c r="AVN357" s="2"/>
      <c r="AVO357" s="2"/>
      <c r="AVP357" s="2"/>
      <c r="AVQ357" s="2"/>
      <c r="AVR357" s="2"/>
      <c r="AVS357" s="2"/>
      <c r="AVT357" s="2"/>
      <c r="AVU357" s="2"/>
      <c r="AVV357" s="2"/>
      <c r="AVW357" s="2"/>
      <c r="AVX357" s="2"/>
      <c r="AVY357" s="2"/>
      <c r="AVZ357" s="2"/>
      <c r="AWA357" s="2"/>
      <c r="AWB357" s="2"/>
      <c r="AWC357" s="2"/>
      <c r="AWD357" s="2"/>
      <c r="AWE357" s="2"/>
      <c r="AWF357" s="2"/>
      <c r="AWG357" s="2"/>
      <c r="AWH357" s="2"/>
      <c r="AWI357" s="2"/>
      <c r="AWJ357" s="2"/>
      <c r="AWK357" s="2"/>
      <c r="AWL357" s="2"/>
      <c r="AWM357" s="2"/>
      <c r="AWN357" s="2"/>
      <c r="AWO357" s="2"/>
      <c r="AWP357" s="2"/>
      <c r="AWQ357" s="2"/>
      <c r="AWR357" s="2"/>
      <c r="AWS357" s="2"/>
      <c r="AWT357" s="2"/>
      <c r="AWU357" s="2"/>
      <c r="AWV357" s="2"/>
      <c r="AWW357" s="2"/>
      <c r="AWX357" s="2"/>
      <c r="AWY357" s="2"/>
      <c r="AWZ357" s="2"/>
      <c r="AXA357" s="2"/>
      <c r="AXB357" s="2"/>
      <c r="AXC357" s="2"/>
      <c r="AXD357" s="2"/>
      <c r="AXE357" s="2"/>
      <c r="AXF357" s="2"/>
      <c r="AXG357" s="2"/>
      <c r="AXH357" s="2"/>
      <c r="AXI357" s="2"/>
      <c r="AXJ357" s="2"/>
      <c r="AXK357" s="2"/>
      <c r="AXL357" s="2"/>
      <c r="AXM357" s="2"/>
      <c r="AXN357" s="2"/>
      <c r="AXO357" s="2"/>
      <c r="AXP357" s="2"/>
      <c r="AXQ357" s="2"/>
      <c r="AXR357" s="2"/>
      <c r="AXS357" s="2"/>
      <c r="AXT357" s="2"/>
      <c r="AXU357" s="2"/>
      <c r="AXV357" s="2"/>
      <c r="AXW357" s="2"/>
      <c r="AXX357" s="2"/>
      <c r="AXY357" s="2"/>
      <c r="AXZ357" s="2"/>
      <c r="AYA357" s="2"/>
      <c r="AYB357" s="2"/>
      <c r="AYC357" s="2"/>
      <c r="AYD357" s="2"/>
      <c r="AYE357" s="2"/>
      <c r="AYF357" s="2"/>
      <c r="AYG357" s="2"/>
      <c r="AYH357" s="2"/>
      <c r="AYI357" s="2"/>
      <c r="AYJ357" s="2"/>
      <c r="AYK357" s="2"/>
      <c r="AYL357" s="2"/>
      <c r="AYM357" s="2"/>
      <c r="AYN357" s="2"/>
      <c r="AYO357" s="2"/>
      <c r="AYP357" s="2"/>
      <c r="AYQ357" s="2"/>
      <c r="AYR357" s="2"/>
      <c r="AYS357" s="2"/>
      <c r="AYT357" s="2"/>
      <c r="AYU357" s="2"/>
      <c r="AYV357" s="2"/>
      <c r="AYW357" s="2"/>
      <c r="AYX357" s="2"/>
      <c r="AYY357" s="2"/>
      <c r="AYZ357" s="2"/>
      <c r="AZA357" s="2"/>
      <c r="AZB357" s="2"/>
      <c r="AZC357" s="2"/>
      <c r="AZD357" s="2"/>
      <c r="AZE357" s="2"/>
      <c r="AZF357" s="2"/>
      <c r="AZG357" s="2"/>
      <c r="AZH357" s="2"/>
      <c r="AZI357" s="2"/>
      <c r="AZJ357" s="2"/>
      <c r="AZK357" s="2"/>
      <c r="AZL357" s="2"/>
      <c r="AZM357" s="2"/>
      <c r="AZN357" s="2"/>
      <c r="AZO357" s="2"/>
      <c r="AZP357" s="2"/>
      <c r="AZQ357" s="2"/>
      <c r="AZR357" s="2"/>
      <c r="AZS357" s="2"/>
      <c r="AZT357" s="2"/>
      <c r="AZU357" s="2"/>
      <c r="AZV357" s="2"/>
      <c r="AZW357" s="2"/>
      <c r="AZX357" s="2"/>
      <c r="AZY357" s="2"/>
      <c r="AZZ357" s="2"/>
      <c r="BAA357" s="2"/>
      <c r="BAB357" s="2"/>
      <c r="BAC357" s="2"/>
      <c r="BAD357" s="2"/>
      <c r="BAE357" s="2"/>
      <c r="BAF357" s="2"/>
      <c r="BAG357" s="2"/>
      <c r="BAH357" s="2"/>
      <c r="BAI357" s="2"/>
      <c r="BAJ357" s="2"/>
      <c r="BAK357" s="2"/>
      <c r="BAL357" s="2"/>
      <c r="BAM357" s="2"/>
      <c r="BAN357" s="2"/>
      <c r="BAO357" s="2"/>
      <c r="BAP357" s="2"/>
      <c r="BAQ357" s="2"/>
      <c r="BAR357" s="2"/>
      <c r="BAS357" s="2"/>
      <c r="BAT357" s="2"/>
      <c r="BAU357" s="2"/>
      <c r="BAV357" s="2"/>
      <c r="BAW357" s="2"/>
      <c r="BAX357" s="2"/>
      <c r="BAY357" s="2"/>
      <c r="BAZ357" s="2"/>
      <c r="BBA357" s="2"/>
      <c r="BBB357" s="2"/>
      <c r="BBC357" s="2"/>
      <c r="BBD357" s="2"/>
      <c r="BBE357" s="2"/>
      <c r="BBF357" s="2"/>
      <c r="BBG357" s="2"/>
      <c r="BBH357" s="2"/>
      <c r="BBI357" s="2"/>
      <c r="BBJ357" s="2"/>
      <c r="BBK357" s="2"/>
      <c r="BBL357" s="2"/>
      <c r="BBM357" s="2"/>
      <c r="BBN357" s="2"/>
      <c r="BBO357" s="2"/>
      <c r="BBP357" s="2"/>
      <c r="BBQ357" s="2"/>
      <c r="BBR357" s="2"/>
      <c r="BBS357" s="2"/>
      <c r="BBT357" s="2"/>
      <c r="BBU357" s="2"/>
      <c r="BBV357" s="2"/>
      <c r="BBW357" s="2"/>
      <c r="BBX357" s="2"/>
      <c r="BBY357" s="2"/>
      <c r="BBZ357" s="2"/>
      <c r="BCA357" s="2"/>
      <c r="BCB357" s="2"/>
      <c r="BCC357" s="2"/>
      <c r="BCD357" s="2"/>
      <c r="BCE357" s="2"/>
      <c r="BCF357" s="2"/>
      <c r="BCG357" s="2"/>
      <c r="BCH357" s="2"/>
      <c r="BCI357" s="2"/>
      <c r="BCJ357" s="2"/>
      <c r="BCK357" s="2"/>
      <c r="BCL357" s="2"/>
      <c r="BCM357" s="2"/>
      <c r="BCN357" s="2"/>
      <c r="BCO357" s="2"/>
      <c r="BCP357" s="2"/>
      <c r="BCQ357" s="2"/>
      <c r="BCR357" s="2"/>
      <c r="BCS357" s="2"/>
      <c r="BCT357" s="2"/>
      <c r="BCU357" s="2"/>
      <c r="BCV357" s="2"/>
      <c r="BCW357" s="2"/>
      <c r="BCX357" s="2"/>
      <c r="BCY357" s="2"/>
      <c r="BCZ357" s="2"/>
      <c r="BDA357" s="2"/>
      <c r="BDB357" s="2"/>
      <c r="BDC357" s="2"/>
      <c r="BDD357" s="2"/>
      <c r="BDE357" s="2"/>
      <c r="BDF357" s="2"/>
      <c r="BDG357" s="2"/>
      <c r="BDH357" s="2"/>
      <c r="BDI357" s="2"/>
      <c r="BDJ357" s="2"/>
      <c r="BDK357" s="2"/>
      <c r="BDL357" s="2"/>
      <c r="BDM357" s="2"/>
      <c r="BDN357" s="2"/>
      <c r="BDO357" s="2"/>
      <c r="BDP357" s="2"/>
      <c r="BDQ357" s="2"/>
      <c r="BDR357" s="2"/>
      <c r="BDS357" s="2"/>
      <c r="BDT357" s="2"/>
      <c r="BDU357" s="2"/>
      <c r="BDV357" s="2"/>
      <c r="BDW357" s="2"/>
      <c r="BDX357" s="2"/>
      <c r="BDY357" s="2"/>
      <c r="BDZ357" s="2"/>
      <c r="BEA357" s="2"/>
      <c r="BEB357" s="2"/>
      <c r="BEC357" s="2"/>
      <c r="BED357" s="2"/>
      <c r="BEE357" s="2"/>
      <c r="BEF357" s="2"/>
      <c r="BEG357" s="2"/>
      <c r="BEH357" s="2"/>
      <c r="BEI357" s="2"/>
      <c r="BEJ357" s="2"/>
      <c r="BEK357" s="2"/>
      <c r="BEL357" s="2"/>
      <c r="BEM357" s="2"/>
      <c r="BEN357" s="2"/>
      <c r="BEO357" s="2"/>
      <c r="BEP357" s="2"/>
      <c r="BEQ357" s="2"/>
      <c r="BER357" s="2"/>
      <c r="BES357" s="2"/>
      <c r="BET357" s="2"/>
      <c r="BEU357" s="2"/>
      <c r="BEV357" s="2"/>
      <c r="BEW357" s="2"/>
      <c r="BEX357" s="2"/>
      <c r="BEY357" s="2"/>
      <c r="BEZ357" s="2"/>
      <c r="BFA357" s="2"/>
      <c r="BFB357" s="2"/>
      <c r="BFC357" s="2"/>
      <c r="BFD357" s="2"/>
      <c r="BFE357" s="2"/>
      <c r="BFF357" s="2"/>
      <c r="BFG357" s="2"/>
      <c r="BFH357" s="2"/>
      <c r="BFI357" s="2"/>
      <c r="BFJ357" s="2"/>
      <c r="BFK357" s="2"/>
      <c r="BFL357" s="2"/>
      <c r="BFM357" s="2"/>
      <c r="BFN357" s="2"/>
      <c r="BFO357" s="2"/>
      <c r="BFP357" s="2"/>
      <c r="BFQ357" s="2"/>
      <c r="BFR357" s="2"/>
      <c r="BFS357" s="2"/>
      <c r="BFT357" s="2"/>
      <c r="BFU357" s="2"/>
      <c r="BFV357" s="2"/>
      <c r="BFW357" s="2"/>
      <c r="BFX357" s="2"/>
      <c r="BFY357" s="2"/>
      <c r="BFZ357" s="2"/>
      <c r="BGA357" s="2"/>
      <c r="BGB357" s="2"/>
      <c r="BGC357" s="2"/>
      <c r="BGD357" s="2"/>
      <c r="BGE357" s="2"/>
      <c r="BGF357" s="2"/>
      <c r="BGG357" s="2"/>
      <c r="BGH357" s="2"/>
      <c r="BGI357" s="2"/>
      <c r="BGJ357" s="2"/>
      <c r="BGK357" s="2"/>
      <c r="BGL357" s="2"/>
      <c r="BGM357" s="2"/>
      <c r="BGN357" s="2"/>
      <c r="BGO357" s="2"/>
      <c r="BGP357" s="2"/>
      <c r="BGQ357" s="2"/>
      <c r="BGR357" s="2"/>
      <c r="BGS357" s="2"/>
      <c r="BGT357" s="2"/>
      <c r="BGU357" s="2"/>
      <c r="BGV357" s="2"/>
      <c r="BGW357" s="2"/>
      <c r="BGX357" s="2"/>
      <c r="BGY357" s="2"/>
      <c r="BGZ357" s="2"/>
      <c r="BHA357" s="2"/>
      <c r="BHB357" s="2"/>
      <c r="BHC357" s="2"/>
      <c r="BHD357" s="2"/>
      <c r="BHE357" s="2"/>
      <c r="BHF357" s="2"/>
      <c r="BHG357" s="2"/>
      <c r="BHH357" s="2"/>
      <c r="BHI357" s="2"/>
      <c r="BHJ357" s="2"/>
      <c r="BHK357" s="2"/>
      <c r="BHL357" s="2"/>
      <c r="BHM357" s="2"/>
      <c r="BHN357" s="2"/>
      <c r="BHO357" s="2"/>
      <c r="BHP357" s="2"/>
      <c r="BHQ357" s="2"/>
      <c r="BHR357" s="2"/>
      <c r="BHS357" s="2"/>
      <c r="BHT357" s="2"/>
      <c r="BHU357" s="2"/>
      <c r="BHV357" s="2"/>
      <c r="BHW357" s="2"/>
      <c r="BHX357" s="2"/>
      <c r="BHY357" s="2"/>
      <c r="BHZ357" s="2"/>
      <c r="BIA357" s="2"/>
      <c r="BIB357" s="2"/>
      <c r="BIC357" s="2"/>
      <c r="BID357" s="2"/>
      <c r="BIE357" s="2"/>
      <c r="BIF357" s="2"/>
      <c r="BIG357" s="2"/>
      <c r="BIH357" s="2"/>
      <c r="BII357" s="2"/>
      <c r="BIJ357" s="2"/>
      <c r="BIK357" s="2"/>
      <c r="BIL357" s="2"/>
      <c r="BIM357" s="2"/>
      <c r="BIN357" s="2"/>
      <c r="BIO357" s="2"/>
      <c r="BIP357" s="2"/>
      <c r="BIQ357" s="2"/>
      <c r="BIR357" s="2"/>
      <c r="BIS357" s="2"/>
      <c r="BIT357" s="2"/>
      <c r="BIU357" s="2"/>
      <c r="BIV357" s="2"/>
      <c r="BIW357" s="2"/>
      <c r="BIX357" s="2"/>
      <c r="BIY357" s="2"/>
      <c r="BIZ357" s="2"/>
      <c r="BJA357" s="2"/>
      <c r="BJB357" s="2"/>
      <c r="BJC357" s="2"/>
      <c r="BJD357" s="2"/>
      <c r="BJE357" s="2"/>
      <c r="BJF357" s="2"/>
      <c r="BJG357" s="2"/>
      <c r="BJH357" s="2"/>
      <c r="BJI357" s="2"/>
      <c r="BJJ357" s="2"/>
      <c r="BJK357" s="2"/>
      <c r="BJL357" s="2"/>
      <c r="BJM357" s="2"/>
      <c r="BJN357" s="2"/>
      <c r="BJO357" s="2"/>
      <c r="BJP357" s="2"/>
      <c r="BJQ357" s="2"/>
      <c r="BJR357" s="2"/>
      <c r="BJS357" s="2"/>
      <c r="BJT357" s="2"/>
      <c r="BJU357" s="2"/>
      <c r="BJV357" s="2"/>
      <c r="BJW357" s="2"/>
      <c r="BJX357" s="2"/>
      <c r="BJY357" s="2"/>
      <c r="BJZ357" s="2"/>
      <c r="BKA357" s="2"/>
      <c r="BKB357" s="2"/>
      <c r="BKC357" s="2"/>
      <c r="BKD357" s="2"/>
      <c r="BKE357" s="2"/>
      <c r="BKF357" s="2"/>
      <c r="BKG357" s="2"/>
      <c r="BKH357" s="2"/>
      <c r="BKI357" s="2"/>
      <c r="BKJ357" s="2"/>
      <c r="BKK357" s="2"/>
      <c r="BKL357" s="2"/>
      <c r="BKM357" s="2"/>
      <c r="BKN357" s="2"/>
      <c r="BKO357" s="2"/>
      <c r="BKP357" s="2"/>
      <c r="BKQ357" s="2"/>
      <c r="BKR357" s="2"/>
      <c r="BKS357" s="2"/>
      <c r="BKT357" s="2"/>
      <c r="BKU357" s="2"/>
      <c r="BKV357" s="2"/>
      <c r="BKW357" s="2"/>
      <c r="BKX357" s="2"/>
      <c r="BKY357" s="2"/>
      <c r="BKZ357" s="2"/>
      <c r="BLA357" s="2"/>
      <c r="BLB357" s="2"/>
      <c r="BLC357" s="2"/>
      <c r="BLD357" s="2"/>
      <c r="BLE357" s="2"/>
      <c r="BLF357" s="2"/>
      <c r="BLG357" s="2"/>
      <c r="BLH357" s="2"/>
      <c r="BLI357" s="2"/>
      <c r="BLJ357" s="2"/>
      <c r="BLK357" s="2"/>
      <c r="BLL357" s="2"/>
      <c r="BLM357" s="2"/>
      <c r="BLN357" s="2"/>
      <c r="BLO357" s="2"/>
      <c r="BLP357" s="2"/>
      <c r="BLQ357" s="2"/>
      <c r="BLR357" s="2"/>
      <c r="BLS357" s="2"/>
      <c r="BLT357" s="2"/>
      <c r="BLU357" s="2"/>
      <c r="BLV357" s="2"/>
      <c r="BLW357" s="2"/>
      <c r="BLX357" s="2"/>
      <c r="BLY357" s="2"/>
      <c r="BLZ357" s="2"/>
      <c r="BMA357" s="2"/>
      <c r="BMB357" s="2"/>
      <c r="BMC357" s="2"/>
      <c r="BMD357" s="2"/>
      <c r="BME357" s="2"/>
      <c r="BMF357" s="2"/>
      <c r="BMG357" s="2"/>
      <c r="BMH357" s="2"/>
      <c r="BMI357" s="2"/>
      <c r="BMJ357" s="2"/>
      <c r="BMK357" s="2"/>
      <c r="BML357" s="2"/>
      <c r="BMM357" s="2"/>
      <c r="BMN357" s="2"/>
      <c r="BMO357" s="2"/>
      <c r="BMP357" s="2"/>
      <c r="BMQ357" s="2"/>
      <c r="BMR357" s="2"/>
      <c r="BMS357" s="2"/>
      <c r="BMT357" s="2"/>
      <c r="BMU357" s="2"/>
      <c r="BMV357" s="2"/>
      <c r="BMW357" s="2"/>
      <c r="BMX357" s="2"/>
      <c r="BMY357" s="2"/>
      <c r="BMZ357" s="2"/>
      <c r="BNA357" s="2"/>
      <c r="BNB357" s="2"/>
      <c r="BNC357" s="2"/>
      <c r="BND357" s="2"/>
      <c r="BNE357" s="2"/>
      <c r="BNF357" s="2"/>
      <c r="BNG357" s="2"/>
      <c r="BNH357" s="2"/>
      <c r="BNI357" s="2"/>
      <c r="BNJ357" s="2"/>
      <c r="BNK357" s="2"/>
      <c r="BNL357" s="2"/>
      <c r="BNM357" s="2"/>
      <c r="BNN357" s="2"/>
      <c r="BNO357" s="2"/>
      <c r="BNP357" s="2"/>
      <c r="BNQ357" s="2"/>
      <c r="BNR357" s="2"/>
      <c r="BNS357" s="2"/>
      <c r="BNT357" s="2"/>
      <c r="BNU357" s="2"/>
      <c r="BNV357" s="2"/>
      <c r="BNW357" s="2"/>
      <c r="BNX357" s="2"/>
      <c r="BNY357" s="2"/>
      <c r="BNZ357" s="2"/>
      <c r="BOA357" s="2"/>
      <c r="BOB357" s="2"/>
      <c r="BOC357" s="2"/>
      <c r="BOD357" s="2"/>
      <c r="BOE357" s="2"/>
      <c r="BOF357" s="2"/>
      <c r="BOG357" s="2"/>
      <c r="BOH357" s="2"/>
      <c r="BOI357" s="2"/>
      <c r="BOJ357" s="2"/>
      <c r="BOK357" s="2"/>
      <c r="BOL357" s="2"/>
      <c r="BOM357" s="2"/>
      <c r="BON357" s="2"/>
      <c r="BOO357" s="2"/>
      <c r="BOP357" s="2"/>
      <c r="BOQ357" s="2"/>
      <c r="BOR357" s="2"/>
      <c r="BOS357" s="2"/>
      <c r="BOT357" s="2"/>
      <c r="BOU357" s="2"/>
      <c r="BOV357" s="2"/>
      <c r="BOW357" s="2"/>
      <c r="BOX357" s="2"/>
      <c r="BOY357" s="2"/>
      <c r="BOZ357" s="2"/>
      <c r="BPA357" s="2"/>
      <c r="BPB357" s="2"/>
      <c r="BPC357" s="2"/>
      <c r="BPD357" s="2"/>
      <c r="BPE357" s="2"/>
      <c r="BPF357" s="2"/>
      <c r="BPG357" s="2"/>
      <c r="BPH357" s="2"/>
      <c r="BPI357" s="2"/>
      <c r="BPJ357" s="2"/>
      <c r="BPK357" s="2"/>
      <c r="BPL357" s="2"/>
      <c r="BPM357" s="2"/>
      <c r="BPN357" s="2"/>
      <c r="BPO357" s="2"/>
      <c r="BPP357" s="2"/>
      <c r="BPQ357" s="2"/>
      <c r="BPR357" s="2"/>
      <c r="BPS357" s="2"/>
      <c r="BPT357" s="2"/>
      <c r="BPU357" s="2"/>
      <c r="BPV357" s="2"/>
      <c r="BPW357" s="2"/>
      <c r="BPX357" s="2"/>
      <c r="BPY357" s="2"/>
      <c r="BPZ357" s="2"/>
      <c r="BQA357" s="2"/>
      <c r="BQB357" s="2"/>
      <c r="BQC357" s="2"/>
      <c r="BQD357" s="2"/>
      <c r="BQE357" s="2"/>
      <c r="BQF357" s="2"/>
      <c r="BQG357" s="2"/>
      <c r="BQH357" s="2"/>
      <c r="BQI357" s="2"/>
      <c r="BQJ357" s="2"/>
      <c r="BQK357" s="2"/>
      <c r="BQL357" s="2"/>
      <c r="BQM357" s="2"/>
      <c r="BQN357" s="2"/>
      <c r="BQO357" s="2"/>
      <c r="BQP357" s="2"/>
      <c r="BQQ357" s="2"/>
      <c r="BQR357" s="2"/>
      <c r="BQS357" s="2"/>
      <c r="BQT357" s="2"/>
      <c r="BQU357" s="2"/>
      <c r="BQV357" s="2"/>
      <c r="BQW357" s="2"/>
      <c r="BQX357" s="2"/>
      <c r="BQY357" s="2"/>
      <c r="BQZ357" s="2"/>
      <c r="BRA357" s="2"/>
      <c r="BRB357" s="2"/>
      <c r="BRC357" s="2"/>
      <c r="BRD357" s="2"/>
      <c r="BRE357" s="2"/>
      <c r="BRF357" s="2"/>
      <c r="BRG357" s="2"/>
      <c r="BRH357" s="2"/>
      <c r="BRI357" s="2"/>
      <c r="BRJ357" s="2"/>
      <c r="BRK357" s="2"/>
      <c r="BRL357" s="2"/>
      <c r="BRM357" s="2"/>
      <c r="BRN357" s="2"/>
      <c r="BRO357" s="2"/>
      <c r="BRP357" s="2"/>
      <c r="BRQ357" s="2"/>
      <c r="BRR357" s="2"/>
      <c r="BRS357" s="2"/>
      <c r="BRT357" s="2"/>
      <c r="BRU357" s="2"/>
      <c r="BRV357" s="2"/>
      <c r="BRW357" s="2"/>
      <c r="BRX357" s="2"/>
      <c r="BRY357" s="2"/>
      <c r="BRZ357" s="2"/>
      <c r="BSA357" s="2"/>
      <c r="BSB357" s="2"/>
      <c r="BSC357" s="2"/>
      <c r="BSD357" s="2"/>
      <c r="BSE357" s="2"/>
      <c r="BSF357" s="2"/>
      <c r="BSG357" s="2"/>
      <c r="BSH357" s="2"/>
      <c r="BSI357" s="2"/>
      <c r="BSJ357" s="2"/>
      <c r="BSK357" s="2"/>
      <c r="BSL357" s="2"/>
      <c r="BSM357" s="2"/>
      <c r="BSN357" s="2"/>
      <c r="BSO357" s="2"/>
      <c r="BSP357" s="2"/>
      <c r="BSQ357" s="2"/>
      <c r="BSR357" s="2"/>
      <c r="BSS357" s="2"/>
      <c r="BST357" s="2"/>
      <c r="BSU357" s="2"/>
      <c r="BSV357" s="2"/>
      <c r="BSW357" s="2"/>
      <c r="BSX357" s="2"/>
      <c r="BSY357" s="2"/>
      <c r="BSZ357" s="2"/>
      <c r="BTA357" s="2"/>
      <c r="BTB357" s="2"/>
      <c r="BTC357" s="2"/>
      <c r="BTD357" s="2"/>
      <c r="BTE357" s="2"/>
      <c r="BTF357" s="2"/>
      <c r="BTG357" s="2"/>
      <c r="BTH357" s="2"/>
      <c r="BTI357" s="2"/>
      <c r="BTJ357" s="2"/>
      <c r="BTK357" s="2"/>
      <c r="BTL357" s="2"/>
      <c r="BTM357" s="2"/>
      <c r="BTN357" s="2"/>
      <c r="BTO357" s="2"/>
      <c r="BTP357" s="2"/>
      <c r="BTQ357" s="2"/>
      <c r="BTR357" s="2"/>
      <c r="BTS357" s="2"/>
      <c r="BTT357" s="2"/>
      <c r="BTU357" s="2"/>
      <c r="BTV357" s="2"/>
      <c r="BTW357" s="2"/>
      <c r="BTX357" s="2"/>
      <c r="BTY357" s="2"/>
      <c r="BTZ357" s="2"/>
      <c r="BUA357" s="2"/>
      <c r="BUB357" s="2"/>
      <c r="BUC357" s="2"/>
      <c r="BUD357" s="2"/>
      <c r="BUE357" s="2"/>
      <c r="BUF357" s="2"/>
      <c r="BUG357" s="2"/>
      <c r="BUH357" s="2"/>
      <c r="BUI357" s="2"/>
      <c r="BUJ357" s="2"/>
      <c r="BUK357" s="2"/>
      <c r="BUL357" s="2"/>
      <c r="BUM357" s="2"/>
      <c r="BUN357" s="2"/>
      <c r="BUO357" s="2"/>
      <c r="BUP357" s="2"/>
      <c r="BUQ357" s="2"/>
      <c r="BUR357" s="2"/>
      <c r="BUS357" s="2"/>
      <c r="BUT357" s="2"/>
      <c r="BUU357" s="2"/>
      <c r="BUV357" s="2"/>
      <c r="BUW357" s="2"/>
      <c r="BUX357" s="2"/>
      <c r="BUY357" s="2"/>
      <c r="BUZ357" s="2"/>
      <c r="BVA357" s="2"/>
      <c r="BVB357" s="2"/>
      <c r="BVC357" s="2"/>
      <c r="BVD357" s="2"/>
      <c r="BVE357" s="2"/>
      <c r="BVF357" s="2"/>
      <c r="BVG357" s="2"/>
      <c r="BVH357" s="2"/>
      <c r="BVI357" s="2"/>
      <c r="BVJ357" s="2"/>
      <c r="BVK357" s="2"/>
      <c r="BVL357" s="2"/>
      <c r="BVM357" s="2"/>
      <c r="BVN357" s="2"/>
      <c r="BVO357" s="2"/>
      <c r="BVP357" s="2"/>
      <c r="BVQ357" s="2"/>
      <c r="BVR357" s="2"/>
      <c r="BVS357" s="2"/>
      <c r="BVT357" s="2"/>
      <c r="BVU357" s="2"/>
      <c r="BVV357" s="2"/>
      <c r="BVW357" s="2"/>
      <c r="BVX357" s="2"/>
      <c r="BVY357" s="2"/>
      <c r="BVZ357" s="2"/>
      <c r="BWA357" s="2"/>
      <c r="BWB357" s="2"/>
      <c r="BWC357" s="2"/>
      <c r="BWD357" s="2"/>
      <c r="BWE357" s="2"/>
      <c r="BWF357" s="2"/>
      <c r="BWG357" s="2"/>
      <c r="BWH357" s="2"/>
      <c r="BWI357" s="2"/>
      <c r="BWJ357" s="2"/>
      <c r="BWK357" s="2"/>
      <c r="BWL357" s="2"/>
      <c r="BWM357" s="2"/>
      <c r="BWN357" s="2"/>
      <c r="BWO357" s="2"/>
      <c r="BWP357" s="2"/>
      <c r="BWQ357" s="2"/>
      <c r="BWR357" s="2"/>
      <c r="BWS357" s="2"/>
      <c r="BWT357" s="2"/>
      <c r="BWU357" s="2"/>
      <c r="BWV357" s="2"/>
      <c r="BWW357" s="2"/>
      <c r="BWX357" s="2"/>
      <c r="BWY357" s="2"/>
      <c r="BWZ357" s="2"/>
      <c r="BXA357" s="2"/>
      <c r="BXB357" s="2"/>
      <c r="BXC357" s="2"/>
      <c r="BXD357" s="2"/>
      <c r="BXE357" s="2"/>
      <c r="BXF357" s="2"/>
      <c r="BXG357" s="2"/>
      <c r="BXH357" s="2"/>
      <c r="BXI357" s="2"/>
      <c r="BXJ357" s="2"/>
      <c r="BXK357" s="2"/>
      <c r="BXL357" s="2"/>
      <c r="BXM357" s="2"/>
      <c r="BXN357" s="2"/>
      <c r="BXO357" s="2"/>
      <c r="BXP357" s="2"/>
      <c r="BXQ357" s="2"/>
      <c r="BXR357" s="2"/>
      <c r="BXS357" s="2"/>
      <c r="BXT357" s="2"/>
      <c r="BXU357" s="2"/>
      <c r="BXV357" s="2"/>
      <c r="BXW357" s="2"/>
      <c r="BXX357" s="2"/>
      <c r="BXY357" s="2"/>
      <c r="BXZ357" s="2"/>
      <c r="BYA357" s="2"/>
      <c r="BYB357" s="2"/>
      <c r="BYC357" s="2"/>
      <c r="BYD357" s="2"/>
      <c r="BYE357" s="2"/>
      <c r="BYF357" s="2"/>
      <c r="BYG357" s="2"/>
      <c r="BYH357" s="2"/>
      <c r="BYI357" s="2"/>
      <c r="BYJ357" s="2"/>
      <c r="BYK357" s="2"/>
      <c r="BYL357" s="2"/>
      <c r="BYM357" s="2"/>
      <c r="BYN357" s="2"/>
      <c r="BYO357" s="2"/>
      <c r="BYP357" s="2"/>
      <c r="BYQ357" s="2"/>
      <c r="BYR357" s="2"/>
      <c r="BYS357" s="2"/>
      <c r="BYT357" s="2"/>
      <c r="BYU357" s="2"/>
      <c r="BYV357" s="2"/>
      <c r="BYW357" s="2"/>
      <c r="BYX357" s="2"/>
      <c r="BYY357" s="2"/>
      <c r="BYZ357" s="2"/>
      <c r="BZA357" s="2"/>
      <c r="BZB357" s="2"/>
      <c r="BZC357" s="2"/>
      <c r="BZD357" s="2"/>
      <c r="BZE357" s="2"/>
      <c r="BZF357" s="2"/>
      <c r="BZG357" s="2"/>
      <c r="BZH357" s="2"/>
      <c r="BZI357" s="2"/>
      <c r="BZJ357" s="2"/>
      <c r="BZK357" s="2"/>
      <c r="BZL357" s="2"/>
      <c r="BZM357" s="2"/>
      <c r="BZN357" s="2"/>
      <c r="BZO357" s="2"/>
      <c r="BZP357" s="2"/>
      <c r="BZQ357" s="2"/>
      <c r="BZR357" s="2"/>
      <c r="BZS357" s="2"/>
      <c r="BZT357" s="2"/>
      <c r="BZU357" s="2"/>
      <c r="BZV357" s="2"/>
      <c r="BZW357" s="2"/>
      <c r="BZX357" s="2"/>
      <c r="BZY357" s="2"/>
      <c r="BZZ357" s="2"/>
      <c r="CAA357" s="2"/>
      <c r="CAB357" s="2"/>
      <c r="CAC357" s="2"/>
      <c r="CAD357" s="2"/>
      <c r="CAE357" s="2"/>
      <c r="CAF357" s="2"/>
      <c r="CAG357" s="2"/>
      <c r="CAH357" s="2"/>
      <c r="CAI357" s="2"/>
      <c r="CAJ357" s="2"/>
      <c r="CAK357" s="2"/>
      <c r="CAL357" s="2"/>
      <c r="CAM357" s="2"/>
      <c r="CAN357" s="2"/>
      <c r="CAO357" s="2"/>
      <c r="CAP357" s="2"/>
      <c r="CAQ357" s="2"/>
      <c r="CAR357" s="2"/>
      <c r="CAS357" s="2"/>
      <c r="CAT357" s="2"/>
      <c r="CAU357" s="2"/>
      <c r="CAV357" s="2"/>
      <c r="CAW357" s="2"/>
      <c r="CAX357" s="2"/>
      <c r="CAY357" s="2"/>
      <c r="CAZ357" s="2"/>
      <c r="CBA357" s="2"/>
      <c r="CBB357" s="2"/>
      <c r="CBC357" s="2"/>
      <c r="CBD357" s="2"/>
      <c r="CBE357" s="2"/>
      <c r="CBF357" s="2"/>
      <c r="CBG357" s="2"/>
      <c r="CBH357" s="2"/>
      <c r="CBI357" s="2"/>
      <c r="CBJ357" s="2"/>
      <c r="CBK357" s="2"/>
      <c r="CBL357" s="2"/>
      <c r="CBM357" s="2"/>
      <c r="CBN357" s="2"/>
      <c r="CBO357" s="2"/>
      <c r="CBP357" s="2"/>
      <c r="CBQ357" s="2"/>
      <c r="CBR357" s="2"/>
      <c r="CBS357" s="2"/>
      <c r="CBT357" s="2"/>
      <c r="CBU357" s="2"/>
      <c r="CBV357" s="2"/>
      <c r="CBW357" s="2"/>
      <c r="CBX357" s="2"/>
      <c r="CBY357" s="2"/>
      <c r="CBZ357" s="2"/>
      <c r="CCA357" s="2"/>
      <c r="CCB357" s="2"/>
      <c r="CCC357" s="2"/>
      <c r="CCD357" s="2"/>
      <c r="CCE357" s="2"/>
      <c r="CCF357" s="2"/>
      <c r="CCG357" s="2"/>
      <c r="CCH357" s="2"/>
      <c r="CCI357" s="2"/>
      <c r="CCJ357" s="2"/>
      <c r="CCK357" s="2"/>
      <c r="CCL357" s="2"/>
      <c r="CCM357" s="2"/>
      <c r="CCN357" s="2"/>
      <c r="CCO357" s="2"/>
      <c r="CCP357" s="2"/>
      <c r="CCQ357" s="2"/>
      <c r="CCR357" s="2"/>
      <c r="CCS357" s="2"/>
      <c r="CCT357" s="2"/>
      <c r="CCU357" s="2"/>
      <c r="CCV357" s="2"/>
      <c r="CCW357" s="2"/>
      <c r="CCX357" s="2"/>
      <c r="CCY357" s="2"/>
      <c r="CCZ357" s="2"/>
      <c r="CDA357" s="2"/>
      <c r="CDB357" s="2"/>
      <c r="CDC357" s="2"/>
      <c r="CDD357" s="2"/>
      <c r="CDE357" s="2"/>
      <c r="CDF357" s="2"/>
      <c r="CDG357" s="2"/>
      <c r="CDH357" s="2"/>
      <c r="CDI357" s="2"/>
      <c r="CDJ357" s="2"/>
      <c r="CDK357" s="2"/>
      <c r="CDL357" s="2"/>
      <c r="CDM357" s="2"/>
      <c r="CDN357" s="2"/>
      <c r="CDO357" s="2"/>
      <c r="CDP357" s="2"/>
      <c r="CDQ357" s="2"/>
      <c r="CDR357" s="2"/>
      <c r="CDS357" s="2"/>
      <c r="CDT357" s="2"/>
      <c r="CDU357" s="2"/>
      <c r="CDV357" s="2"/>
      <c r="CDW357" s="2"/>
      <c r="CDX357" s="2"/>
      <c r="CDY357" s="2"/>
      <c r="CDZ357" s="2"/>
      <c r="CEA357" s="2"/>
      <c r="CEB357" s="2"/>
      <c r="CEC357" s="2"/>
      <c r="CED357" s="2"/>
      <c r="CEE357" s="2"/>
      <c r="CEF357" s="2"/>
      <c r="CEG357" s="2"/>
      <c r="CEH357" s="2"/>
      <c r="CEI357" s="2"/>
      <c r="CEJ357" s="2"/>
      <c r="CEK357" s="2"/>
      <c r="CEL357" s="2"/>
      <c r="CEM357" s="2"/>
      <c r="CEN357" s="2"/>
      <c r="CEO357" s="2"/>
      <c r="CEP357" s="2"/>
      <c r="CEQ357" s="2"/>
      <c r="CER357" s="2"/>
      <c r="CES357" s="2"/>
      <c r="CET357" s="2"/>
      <c r="CEU357" s="2"/>
      <c r="CEV357" s="2"/>
      <c r="CEW357" s="2"/>
      <c r="CEX357" s="2"/>
      <c r="CEY357" s="2"/>
      <c r="CEZ357" s="2"/>
      <c r="CFA357" s="2"/>
      <c r="CFB357" s="2"/>
      <c r="CFC357" s="2"/>
      <c r="CFD357" s="2"/>
      <c r="CFE357" s="2"/>
      <c r="CFF357" s="2"/>
      <c r="CFG357" s="2"/>
      <c r="CFH357" s="2"/>
      <c r="CFI357" s="2"/>
      <c r="CFJ357" s="2"/>
      <c r="CFK357" s="2"/>
      <c r="CFL357" s="2"/>
      <c r="CFM357" s="2"/>
      <c r="CFN357" s="2"/>
      <c r="CFO357" s="2"/>
      <c r="CFP357" s="2"/>
      <c r="CFQ357" s="2"/>
      <c r="CFR357" s="2"/>
      <c r="CFS357" s="2"/>
      <c r="CFT357" s="2"/>
      <c r="CFU357" s="2"/>
      <c r="CFV357" s="2"/>
      <c r="CFW357" s="2"/>
      <c r="CFX357" s="2"/>
      <c r="CFY357" s="2"/>
      <c r="CFZ357" s="2"/>
      <c r="CGA357" s="2"/>
      <c r="CGB357" s="2"/>
      <c r="CGC357" s="2"/>
      <c r="CGD357" s="2"/>
      <c r="CGE357" s="2"/>
      <c r="CGF357" s="2"/>
      <c r="CGG357" s="2"/>
      <c r="CGH357" s="2"/>
      <c r="CGI357" s="2"/>
      <c r="CGJ357" s="2"/>
      <c r="CGK357" s="2"/>
      <c r="CGL357" s="2"/>
      <c r="CGM357" s="2"/>
      <c r="CGN357" s="2"/>
      <c r="CGO357" s="2"/>
      <c r="CGP357" s="2"/>
      <c r="CGQ357" s="2"/>
      <c r="CGR357" s="2"/>
      <c r="CGS357" s="2"/>
      <c r="CGT357" s="2"/>
      <c r="CGU357" s="2"/>
      <c r="CGV357" s="2"/>
      <c r="CGW357" s="2"/>
      <c r="CGX357" s="2"/>
      <c r="CGY357" s="2"/>
      <c r="CGZ357" s="2"/>
      <c r="CHA357" s="2"/>
      <c r="CHB357" s="2"/>
      <c r="CHC357" s="2"/>
      <c r="CHD357" s="2"/>
      <c r="CHE357" s="2"/>
      <c r="CHF357" s="2"/>
      <c r="CHG357" s="2"/>
      <c r="CHH357" s="2"/>
      <c r="CHI357" s="2"/>
      <c r="CHJ357" s="2"/>
      <c r="CHK357" s="2"/>
      <c r="CHL357" s="2"/>
      <c r="CHM357" s="2"/>
      <c r="CHN357" s="2"/>
      <c r="CHO357" s="2"/>
      <c r="CHP357" s="2"/>
      <c r="CHQ357" s="2"/>
      <c r="CHR357" s="2"/>
      <c r="CHS357" s="2"/>
      <c r="CHT357" s="2"/>
      <c r="CHU357" s="2"/>
      <c r="CHV357" s="2"/>
      <c r="CHW357" s="2"/>
      <c r="CHX357" s="2"/>
      <c r="CHY357" s="2"/>
      <c r="CHZ357" s="2"/>
      <c r="CIA357" s="2"/>
      <c r="CIB357" s="2"/>
      <c r="CIC357" s="2"/>
      <c r="CID357" s="2"/>
      <c r="CIE357" s="2"/>
      <c r="CIF357" s="2"/>
      <c r="CIG357" s="2"/>
      <c r="CIH357" s="2"/>
      <c r="CII357" s="2"/>
      <c r="CIJ357" s="2"/>
      <c r="CIK357" s="2"/>
      <c r="CIL357" s="2"/>
      <c r="CIM357" s="2"/>
      <c r="CIN357" s="2"/>
      <c r="CIO357" s="2"/>
      <c r="CIP357" s="2"/>
      <c r="CIQ357" s="2"/>
      <c r="CIR357" s="2"/>
      <c r="CIS357" s="2"/>
      <c r="CIT357" s="2"/>
      <c r="CIU357" s="2"/>
      <c r="CIV357" s="2"/>
      <c r="CIW357" s="2"/>
      <c r="CIX357" s="2"/>
      <c r="CIY357" s="2"/>
      <c r="CIZ357" s="2"/>
      <c r="CJA357" s="2"/>
      <c r="CJB357" s="2"/>
      <c r="CJC357" s="2"/>
      <c r="CJD357" s="2"/>
      <c r="CJE357" s="2"/>
      <c r="CJF357" s="2"/>
      <c r="CJG357" s="2"/>
      <c r="CJH357" s="2"/>
      <c r="CJI357" s="2"/>
      <c r="CJJ357" s="2"/>
      <c r="CJK357" s="2"/>
      <c r="CJL357" s="2"/>
      <c r="CJM357" s="2"/>
      <c r="CJN357" s="2"/>
      <c r="CJO357" s="2"/>
      <c r="CJP357" s="2"/>
      <c r="CJQ357" s="2"/>
      <c r="CJR357" s="2"/>
      <c r="CJS357" s="2"/>
      <c r="CJT357" s="2"/>
      <c r="CJU357" s="2"/>
      <c r="CJV357" s="2"/>
      <c r="CJW357" s="2"/>
      <c r="CJX357" s="2"/>
      <c r="CJY357" s="2"/>
      <c r="CJZ357" s="2"/>
      <c r="CKA357" s="2"/>
      <c r="CKB357" s="2"/>
      <c r="CKC357" s="2"/>
      <c r="CKD357" s="2"/>
      <c r="CKE357" s="2"/>
      <c r="CKF357" s="2"/>
      <c r="CKG357" s="2"/>
      <c r="CKH357" s="2"/>
      <c r="CKI357" s="2"/>
      <c r="CKJ357" s="2"/>
      <c r="CKK357" s="2"/>
      <c r="CKL357" s="2"/>
      <c r="CKM357" s="2"/>
      <c r="CKN357" s="2"/>
      <c r="CKO357" s="2"/>
      <c r="CKP357" s="2"/>
      <c r="CKQ357" s="2"/>
      <c r="CKR357" s="2"/>
      <c r="CKS357" s="2"/>
      <c r="CKT357" s="2"/>
      <c r="CKU357" s="2"/>
      <c r="CKV357" s="2"/>
      <c r="CKW357" s="2"/>
      <c r="CKX357" s="2"/>
      <c r="CKY357" s="2"/>
      <c r="CKZ357" s="2"/>
      <c r="CLA357" s="2"/>
      <c r="CLB357" s="2"/>
      <c r="CLC357" s="2"/>
      <c r="CLD357" s="2"/>
      <c r="CLE357" s="2"/>
      <c r="CLF357" s="2"/>
      <c r="CLG357" s="2"/>
      <c r="CLH357" s="2"/>
      <c r="CLI357" s="2"/>
      <c r="CLJ357" s="2"/>
      <c r="CLK357" s="2"/>
      <c r="CLL357" s="2"/>
      <c r="CLM357" s="2"/>
      <c r="CLN357" s="2"/>
      <c r="CLO357" s="2"/>
      <c r="CLP357" s="2"/>
      <c r="CLQ357" s="2"/>
      <c r="CLR357" s="2"/>
      <c r="CLS357" s="2"/>
      <c r="CLT357" s="2"/>
      <c r="CLU357" s="2"/>
      <c r="CLV357" s="2"/>
      <c r="CLW357" s="2"/>
      <c r="CLX357" s="2"/>
      <c r="CLY357" s="2"/>
      <c r="CLZ357" s="2"/>
      <c r="CMA357" s="2"/>
      <c r="CMB357" s="2"/>
      <c r="CMC357" s="2"/>
      <c r="CMD357" s="2"/>
      <c r="CME357" s="2"/>
      <c r="CMF357" s="2"/>
      <c r="CMG357" s="2"/>
      <c r="CMH357" s="2"/>
      <c r="CMI357" s="2"/>
      <c r="CMJ357" s="2"/>
      <c r="CMK357" s="2"/>
      <c r="CML357" s="2"/>
      <c r="CMM357" s="2"/>
      <c r="CMN357" s="2"/>
      <c r="CMO357" s="2"/>
      <c r="CMP357" s="2"/>
      <c r="CMQ357" s="2"/>
      <c r="CMR357" s="2"/>
      <c r="CMS357" s="2"/>
      <c r="CMT357" s="2"/>
      <c r="CMU357" s="2"/>
      <c r="CMV357" s="2"/>
      <c r="CMW357" s="2"/>
      <c r="CMX357" s="2"/>
      <c r="CMY357" s="2"/>
      <c r="CMZ357" s="2"/>
      <c r="CNA357" s="2"/>
      <c r="CNB357" s="2"/>
      <c r="CNC357" s="2"/>
      <c r="CND357" s="2"/>
      <c r="CNE357" s="2"/>
      <c r="CNF357" s="2"/>
      <c r="CNG357" s="2"/>
      <c r="CNH357" s="2"/>
      <c r="CNI357" s="2"/>
      <c r="CNJ357" s="2"/>
      <c r="CNK357" s="2"/>
      <c r="CNL357" s="2"/>
      <c r="CNM357" s="2"/>
      <c r="CNN357" s="2"/>
      <c r="CNO357" s="2"/>
      <c r="CNP357" s="2"/>
      <c r="CNQ357" s="2"/>
      <c r="CNR357" s="2"/>
      <c r="CNS357" s="2"/>
      <c r="CNT357" s="2"/>
      <c r="CNU357" s="2"/>
      <c r="CNV357" s="2"/>
      <c r="CNW357" s="2"/>
      <c r="CNX357" s="2"/>
      <c r="CNY357" s="2"/>
      <c r="CNZ357" s="2"/>
      <c r="COA357" s="2"/>
      <c r="COB357" s="2"/>
      <c r="COC357" s="2"/>
      <c r="COD357" s="2"/>
      <c r="COE357" s="2"/>
      <c r="COF357" s="2"/>
      <c r="COG357" s="2"/>
      <c r="COH357" s="2"/>
      <c r="COI357" s="2"/>
      <c r="COJ357" s="2"/>
      <c r="COK357" s="2"/>
      <c r="COL357" s="2"/>
      <c r="COM357" s="2"/>
      <c r="CON357" s="2"/>
      <c r="COO357" s="2"/>
      <c r="COP357" s="2"/>
      <c r="COQ357" s="2"/>
      <c r="COR357" s="2"/>
      <c r="COS357" s="2"/>
      <c r="COT357" s="2"/>
      <c r="COU357" s="2"/>
      <c r="COV357" s="2"/>
      <c r="COW357" s="2"/>
      <c r="COX357" s="2"/>
      <c r="COY357" s="2"/>
      <c r="COZ357" s="2"/>
      <c r="CPA357" s="2"/>
      <c r="CPB357" s="2"/>
      <c r="CPC357" s="2"/>
      <c r="CPD357" s="2"/>
      <c r="CPE357" s="2"/>
      <c r="CPF357" s="2"/>
      <c r="CPG357" s="2"/>
      <c r="CPH357" s="2"/>
      <c r="CPI357" s="2"/>
      <c r="CPJ357" s="2"/>
      <c r="CPK357" s="2"/>
      <c r="CPL357" s="2"/>
      <c r="CPM357" s="2"/>
      <c r="CPN357" s="2"/>
      <c r="CPO357" s="2"/>
      <c r="CPP357" s="2"/>
      <c r="CPQ357" s="2"/>
      <c r="CPR357" s="2"/>
      <c r="CPS357" s="2"/>
      <c r="CPT357" s="2"/>
      <c r="CPU357" s="2"/>
      <c r="CPV357" s="2"/>
      <c r="CPW357" s="2"/>
      <c r="CPX357" s="2"/>
      <c r="CPY357" s="2"/>
      <c r="CPZ357" s="2"/>
      <c r="CQA357" s="2"/>
      <c r="CQB357" s="2"/>
      <c r="CQC357" s="2"/>
      <c r="CQD357" s="2"/>
      <c r="CQE357" s="2"/>
      <c r="CQF357" s="2"/>
      <c r="CQG357" s="2"/>
      <c r="CQH357" s="2"/>
      <c r="CQI357" s="2"/>
      <c r="CQJ357" s="2"/>
      <c r="CQK357" s="2"/>
      <c r="CQL357" s="2"/>
      <c r="CQM357" s="2"/>
      <c r="CQN357" s="2"/>
      <c r="CQO357" s="2"/>
      <c r="CQP357" s="2"/>
      <c r="CQQ357" s="2"/>
      <c r="CQR357" s="2"/>
      <c r="CQS357" s="2"/>
      <c r="CQT357" s="2"/>
      <c r="CQU357" s="2"/>
      <c r="CQV357" s="2"/>
      <c r="CQW357" s="2"/>
      <c r="CQX357" s="2"/>
      <c r="CQY357" s="2"/>
      <c r="CQZ357" s="2"/>
      <c r="CRA357" s="2"/>
      <c r="CRB357" s="2"/>
      <c r="CRC357" s="2"/>
      <c r="CRD357" s="2"/>
      <c r="CRE357" s="2"/>
      <c r="CRF357" s="2"/>
      <c r="CRG357" s="2"/>
      <c r="CRH357" s="2"/>
      <c r="CRI357" s="2"/>
      <c r="CRJ357" s="2"/>
      <c r="CRK357" s="2"/>
      <c r="CRL357" s="2"/>
      <c r="CRM357" s="2"/>
      <c r="CRN357" s="2"/>
      <c r="CRO357" s="2"/>
      <c r="CRP357" s="2"/>
      <c r="CRQ357" s="2"/>
      <c r="CRR357" s="2"/>
      <c r="CRS357" s="2"/>
      <c r="CRT357" s="2"/>
      <c r="CRU357" s="2"/>
      <c r="CRV357" s="2"/>
      <c r="CRW357" s="2"/>
      <c r="CRX357" s="2"/>
      <c r="CRY357" s="2"/>
      <c r="CRZ357" s="2"/>
      <c r="CSA357" s="2"/>
      <c r="CSB357" s="2"/>
      <c r="CSC357" s="2"/>
      <c r="CSD357" s="2"/>
      <c r="CSE357" s="2"/>
      <c r="CSF357" s="2"/>
      <c r="CSG357" s="2"/>
      <c r="CSH357" s="2"/>
      <c r="CSI357" s="2"/>
      <c r="CSJ357" s="2"/>
      <c r="CSK357" s="2"/>
      <c r="CSL357" s="2"/>
      <c r="CSM357" s="2"/>
      <c r="CSN357" s="2"/>
      <c r="CSO357" s="2"/>
      <c r="CSP357" s="2"/>
      <c r="CSQ357" s="2"/>
      <c r="CSR357" s="2"/>
      <c r="CSS357" s="2"/>
      <c r="CST357" s="2"/>
      <c r="CSU357" s="2"/>
      <c r="CSV357" s="2"/>
      <c r="CSW357" s="2"/>
      <c r="CSX357" s="2"/>
      <c r="CSY357" s="2"/>
      <c r="CSZ357" s="2"/>
      <c r="CTA357" s="2"/>
      <c r="CTB357" s="2"/>
      <c r="CTC357" s="2"/>
      <c r="CTD357" s="2"/>
      <c r="CTE357" s="2"/>
      <c r="CTF357" s="2"/>
      <c r="CTG357" s="2"/>
      <c r="CTH357" s="2"/>
      <c r="CTI357" s="2"/>
      <c r="CTJ357" s="2"/>
      <c r="CTK357" s="2"/>
      <c r="CTL357" s="2"/>
      <c r="CTM357" s="2"/>
      <c r="CTN357" s="2"/>
      <c r="CTO357" s="2"/>
      <c r="CTP357" s="2"/>
      <c r="CTQ357" s="2"/>
      <c r="CTR357" s="2"/>
      <c r="CTS357" s="2"/>
      <c r="CTT357" s="2"/>
      <c r="CTU357" s="2"/>
      <c r="CTV357" s="2"/>
      <c r="CTW357" s="2"/>
      <c r="CTX357" s="2"/>
      <c r="CTY357" s="2"/>
      <c r="CTZ357" s="2"/>
      <c r="CUA357" s="2"/>
      <c r="CUB357" s="2"/>
      <c r="CUC357" s="2"/>
      <c r="CUD357" s="2"/>
      <c r="CUE357" s="2"/>
      <c r="CUF357" s="2"/>
      <c r="CUG357" s="2"/>
      <c r="CUH357" s="2"/>
      <c r="CUI357" s="2"/>
      <c r="CUJ357" s="2"/>
      <c r="CUK357" s="2"/>
      <c r="CUL357" s="2"/>
      <c r="CUM357" s="2"/>
      <c r="CUN357" s="2"/>
      <c r="CUO357" s="2"/>
      <c r="CUP357" s="2"/>
      <c r="CUQ357" s="2"/>
      <c r="CUR357" s="2"/>
      <c r="CUS357" s="2"/>
      <c r="CUT357" s="2"/>
      <c r="CUU357" s="2"/>
      <c r="CUV357" s="2"/>
      <c r="CUW357" s="2"/>
      <c r="CUX357" s="2"/>
      <c r="CUY357" s="2"/>
      <c r="CUZ357" s="2"/>
      <c r="CVA357" s="2"/>
      <c r="CVB357" s="2"/>
      <c r="CVC357" s="2"/>
      <c r="CVD357" s="2"/>
      <c r="CVE357" s="2"/>
      <c r="CVF357" s="2"/>
      <c r="CVG357" s="2"/>
      <c r="CVH357" s="2"/>
      <c r="CVI357" s="2"/>
      <c r="CVJ357" s="2"/>
      <c r="CVK357" s="2"/>
      <c r="CVL357" s="2"/>
      <c r="CVM357" s="2"/>
      <c r="CVN357" s="2"/>
      <c r="CVO357" s="2"/>
      <c r="CVP357" s="2"/>
      <c r="CVQ357" s="2"/>
      <c r="CVR357" s="2"/>
      <c r="CVS357" s="2"/>
      <c r="CVT357" s="2"/>
      <c r="CVU357" s="2"/>
      <c r="CVV357" s="2"/>
      <c r="CVW357" s="2"/>
      <c r="CVX357" s="2"/>
      <c r="CVY357" s="2"/>
      <c r="CVZ357" s="2"/>
      <c r="CWA357" s="2"/>
      <c r="CWB357" s="2"/>
      <c r="CWC357" s="2"/>
      <c r="CWD357" s="2"/>
      <c r="CWE357" s="2"/>
      <c r="CWF357" s="2"/>
      <c r="CWG357" s="2"/>
      <c r="CWH357" s="2"/>
      <c r="CWI357" s="2"/>
      <c r="CWJ357" s="2"/>
      <c r="CWK357" s="2"/>
      <c r="CWL357" s="2"/>
      <c r="CWM357" s="2"/>
      <c r="CWN357" s="2"/>
      <c r="CWO357" s="2"/>
      <c r="CWP357" s="2"/>
      <c r="CWQ357" s="2"/>
      <c r="CWR357" s="2"/>
      <c r="CWS357" s="2"/>
      <c r="CWT357" s="2"/>
      <c r="CWU357" s="2"/>
      <c r="CWV357" s="2"/>
      <c r="CWW357" s="2"/>
      <c r="CWX357" s="2"/>
      <c r="CWY357" s="2"/>
      <c r="CWZ357" s="2"/>
      <c r="CXA357" s="2"/>
      <c r="CXB357" s="2"/>
      <c r="CXC357" s="2"/>
      <c r="CXD357" s="2"/>
      <c r="CXE357" s="2"/>
      <c r="CXF357" s="2"/>
      <c r="CXG357" s="2"/>
      <c r="CXH357" s="2"/>
      <c r="CXI357" s="2"/>
      <c r="CXJ357" s="2"/>
      <c r="CXK357" s="2"/>
      <c r="CXL357" s="2"/>
      <c r="CXM357" s="2"/>
      <c r="CXN357" s="2"/>
      <c r="CXO357" s="2"/>
      <c r="CXP357" s="2"/>
      <c r="CXQ357" s="2"/>
      <c r="CXR357" s="2"/>
      <c r="CXS357" s="2"/>
      <c r="CXT357" s="2"/>
      <c r="CXU357" s="2"/>
      <c r="CXV357" s="2"/>
      <c r="CXW357" s="2"/>
      <c r="CXX357" s="2"/>
      <c r="CXY357" s="2"/>
      <c r="CXZ357" s="2"/>
      <c r="CYA357" s="2"/>
      <c r="CYB357" s="2"/>
      <c r="CYC357" s="2"/>
      <c r="CYD357" s="2"/>
      <c r="CYE357" s="2"/>
      <c r="CYF357" s="2"/>
      <c r="CYG357" s="2"/>
      <c r="CYH357" s="2"/>
      <c r="CYI357" s="2"/>
      <c r="CYJ357" s="2"/>
      <c r="CYK357" s="2"/>
      <c r="CYL357" s="2"/>
      <c r="CYM357" s="2"/>
      <c r="CYN357" s="2"/>
      <c r="CYO357" s="2"/>
      <c r="CYP357" s="2"/>
      <c r="CYQ357" s="2"/>
      <c r="CYR357" s="2"/>
      <c r="CYS357" s="2"/>
      <c r="CYT357" s="2"/>
      <c r="CYU357" s="2"/>
      <c r="CYV357" s="2"/>
      <c r="CYW357" s="2"/>
      <c r="CYX357" s="2"/>
      <c r="CYY357" s="2"/>
      <c r="CYZ357" s="2"/>
      <c r="CZA357" s="2"/>
      <c r="CZB357" s="2"/>
      <c r="CZC357" s="2"/>
      <c r="CZD357" s="2"/>
      <c r="CZE357" s="2"/>
      <c r="CZF357" s="2"/>
      <c r="CZG357" s="2"/>
      <c r="CZH357" s="2"/>
      <c r="CZI357" s="2"/>
      <c r="CZJ357" s="2"/>
      <c r="CZK357" s="2"/>
      <c r="CZL357" s="2"/>
      <c r="CZM357" s="2"/>
      <c r="CZN357" s="2"/>
      <c r="CZO357" s="2"/>
      <c r="CZP357" s="2"/>
      <c r="CZQ357" s="2"/>
      <c r="CZR357" s="2"/>
      <c r="CZS357" s="2"/>
      <c r="CZT357" s="2"/>
      <c r="CZU357" s="2"/>
      <c r="CZV357" s="2"/>
      <c r="CZW357" s="2"/>
      <c r="CZX357" s="2"/>
      <c r="CZY357" s="2"/>
      <c r="CZZ357" s="2"/>
      <c r="DAA357" s="2"/>
      <c r="DAB357" s="2"/>
      <c r="DAC357" s="2"/>
      <c r="DAD357" s="2"/>
      <c r="DAE357" s="2"/>
      <c r="DAF357" s="2"/>
      <c r="DAG357" s="2"/>
      <c r="DAH357" s="2"/>
      <c r="DAI357" s="2"/>
      <c r="DAJ357" s="2"/>
      <c r="DAK357" s="2"/>
      <c r="DAL357" s="2"/>
      <c r="DAM357" s="2"/>
      <c r="DAN357" s="2"/>
      <c r="DAO357" s="2"/>
      <c r="DAP357" s="2"/>
      <c r="DAQ357" s="2"/>
      <c r="DAR357" s="2"/>
      <c r="DAS357" s="2"/>
      <c r="DAT357" s="2"/>
      <c r="DAU357" s="2"/>
      <c r="DAV357" s="2"/>
      <c r="DAW357" s="2"/>
      <c r="DAX357" s="2"/>
      <c r="DAY357" s="2"/>
      <c r="DAZ357" s="2"/>
      <c r="DBA357" s="2"/>
      <c r="DBB357" s="2"/>
      <c r="DBC357" s="2"/>
      <c r="DBD357" s="2"/>
      <c r="DBE357" s="2"/>
      <c r="DBF357" s="2"/>
      <c r="DBG357" s="2"/>
      <c r="DBH357" s="2"/>
      <c r="DBI357" s="2"/>
      <c r="DBJ357" s="2"/>
      <c r="DBK357" s="2"/>
      <c r="DBL357" s="2"/>
      <c r="DBM357" s="2"/>
      <c r="DBN357" s="2"/>
      <c r="DBO357" s="2"/>
      <c r="DBP357" s="2"/>
      <c r="DBQ357" s="2"/>
      <c r="DBR357" s="2"/>
      <c r="DBS357" s="2"/>
      <c r="DBT357" s="2"/>
      <c r="DBU357" s="2"/>
      <c r="DBV357" s="2"/>
      <c r="DBW357" s="2"/>
      <c r="DBX357" s="2"/>
      <c r="DBY357" s="2"/>
      <c r="DBZ357" s="2"/>
      <c r="DCA357" s="2"/>
      <c r="DCB357" s="2"/>
      <c r="DCC357" s="2"/>
      <c r="DCD357" s="2"/>
      <c r="DCE357" s="2"/>
      <c r="DCF357" s="2"/>
      <c r="DCG357" s="2"/>
      <c r="DCH357" s="2"/>
      <c r="DCI357" s="2"/>
      <c r="DCJ357" s="2"/>
      <c r="DCK357" s="2"/>
      <c r="DCL357" s="2"/>
      <c r="DCM357" s="2"/>
      <c r="DCN357" s="2"/>
      <c r="DCO357" s="2"/>
      <c r="DCP357" s="2"/>
      <c r="DCQ357" s="2"/>
      <c r="DCR357" s="2"/>
      <c r="DCS357" s="2"/>
      <c r="DCT357" s="2"/>
      <c r="DCU357" s="2"/>
      <c r="DCV357" s="2"/>
      <c r="DCW357" s="2"/>
      <c r="DCX357" s="2"/>
      <c r="DCY357" s="2"/>
      <c r="DCZ357" s="2"/>
      <c r="DDA357" s="2"/>
      <c r="DDB357" s="2"/>
      <c r="DDC357" s="2"/>
      <c r="DDD357" s="2"/>
      <c r="DDE357" s="2"/>
      <c r="DDF357" s="2"/>
      <c r="DDG357" s="2"/>
      <c r="DDH357" s="2"/>
      <c r="DDI357" s="2"/>
      <c r="DDJ357" s="2"/>
      <c r="DDK357" s="2"/>
      <c r="DDL357" s="2"/>
      <c r="DDM357" s="2"/>
      <c r="DDN357" s="2"/>
      <c r="DDO357" s="2"/>
      <c r="DDP357" s="2"/>
      <c r="DDQ357" s="2"/>
      <c r="DDR357" s="2"/>
      <c r="DDS357" s="2"/>
      <c r="DDT357" s="2"/>
      <c r="DDU357" s="2"/>
      <c r="DDV357" s="2"/>
      <c r="DDW357" s="2"/>
      <c r="DDX357" s="2"/>
      <c r="DDY357" s="2"/>
      <c r="DDZ357" s="2"/>
      <c r="DEA357" s="2"/>
      <c r="DEB357" s="2"/>
      <c r="DEC357" s="2"/>
      <c r="DED357" s="2"/>
      <c r="DEE357" s="2"/>
      <c r="DEF357" s="2"/>
      <c r="DEG357" s="2"/>
      <c r="DEH357" s="2"/>
      <c r="DEI357" s="2"/>
      <c r="DEJ357" s="2"/>
      <c r="DEK357" s="2"/>
      <c r="DEL357" s="2"/>
      <c r="DEM357" s="2"/>
      <c r="DEN357" s="2"/>
      <c r="DEO357" s="2"/>
      <c r="DEP357" s="2"/>
      <c r="DEQ357" s="2"/>
      <c r="DER357" s="2"/>
      <c r="DES357" s="2"/>
      <c r="DET357" s="2"/>
      <c r="DEU357" s="2"/>
      <c r="DEV357" s="2"/>
      <c r="DEW357" s="2"/>
      <c r="DEX357" s="2"/>
      <c r="DEY357" s="2"/>
      <c r="DEZ357" s="2"/>
      <c r="DFA357" s="2"/>
      <c r="DFB357" s="2"/>
      <c r="DFC357" s="2"/>
      <c r="DFD357" s="2"/>
      <c r="DFE357" s="2"/>
      <c r="DFF357" s="2"/>
      <c r="DFG357" s="2"/>
      <c r="DFH357" s="2"/>
      <c r="DFI357" s="2"/>
      <c r="DFJ357" s="2"/>
      <c r="DFK357" s="2"/>
      <c r="DFL357" s="2"/>
      <c r="DFM357" s="2"/>
      <c r="DFN357" s="2"/>
      <c r="DFO357" s="2"/>
      <c r="DFP357" s="2"/>
      <c r="DFQ357" s="2"/>
      <c r="DFR357" s="2"/>
      <c r="DFS357" s="2"/>
      <c r="DFT357" s="2"/>
      <c r="DFU357" s="2"/>
      <c r="DFV357" s="2"/>
      <c r="DFW357" s="2"/>
      <c r="DFX357" s="2"/>
      <c r="DFY357" s="2"/>
      <c r="DFZ357" s="2"/>
      <c r="DGA357" s="2"/>
      <c r="DGB357" s="2"/>
      <c r="DGC357" s="2"/>
      <c r="DGD357" s="2"/>
      <c r="DGE357" s="2"/>
      <c r="DGF357" s="2"/>
      <c r="DGG357" s="2"/>
      <c r="DGH357" s="2"/>
      <c r="DGI357" s="2"/>
      <c r="DGJ357" s="2"/>
      <c r="DGK357" s="2"/>
      <c r="DGL357" s="2"/>
      <c r="DGM357" s="2"/>
      <c r="DGN357" s="2"/>
      <c r="DGO357" s="2"/>
      <c r="DGP357" s="2"/>
      <c r="DGQ357" s="2"/>
      <c r="DGR357" s="2"/>
      <c r="DGS357" s="2"/>
      <c r="DGT357" s="2"/>
      <c r="DGU357" s="2"/>
      <c r="DGV357" s="2"/>
      <c r="DGW357" s="2"/>
      <c r="DGX357" s="2"/>
      <c r="DGY357" s="2"/>
      <c r="DGZ357" s="2"/>
      <c r="DHA357" s="2"/>
      <c r="DHB357" s="2"/>
      <c r="DHC357" s="2"/>
      <c r="DHD357" s="2"/>
      <c r="DHE357" s="2"/>
      <c r="DHF357" s="2"/>
      <c r="DHG357" s="2"/>
      <c r="DHH357" s="2"/>
      <c r="DHI357" s="2"/>
      <c r="DHJ357" s="2"/>
      <c r="DHK357" s="2"/>
      <c r="DHL357" s="2"/>
      <c r="DHM357" s="2"/>
      <c r="DHN357" s="2"/>
      <c r="DHO357" s="2"/>
      <c r="DHP357" s="2"/>
      <c r="DHQ357" s="2"/>
      <c r="DHR357" s="2"/>
      <c r="DHS357" s="2"/>
      <c r="DHT357" s="2"/>
      <c r="DHU357" s="2"/>
      <c r="DHV357" s="2"/>
      <c r="DHW357" s="2"/>
      <c r="DHX357" s="2"/>
      <c r="DHY357" s="2"/>
      <c r="DHZ357" s="2"/>
      <c r="DIA357" s="2"/>
      <c r="DIB357" s="2"/>
      <c r="DIC357" s="2"/>
      <c r="DID357" s="2"/>
      <c r="DIE357" s="2"/>
      <c r="DIF357" s="2"/>
      <c r="DIG357" s="2"/>
      <c r="DIH357" s="2"/>
      <c r="DII357" s="2"/>
      <c r="DIJ357" s="2"/>
      <c r="DIK357" s="2"/>
      <c r="DIL357" s="2"/>
      <c r="DIM357" s="2"/>
      <c r="DIN357" s="2"/>
      <c r="DIO357" s="2"/>
      <c r="DIP357" s="2"/>
      <c r="DIQ357" s="2"/>
      <c r="DIR357" s="2"/>
      <c r="DIS357" s="2"/>
      <c r="DIT357" s="2"/>
      <c r="DIU357" s="2"/>
      <c r="DIV357" s="2"/>
      <c r="DIW357" s="2"/>
      <c r="DIX357" s="2"/>
      <c r="DIY357" s="2"/>
      <c r="DIZ357" s="2"/>
      <c r="DJA357" s="2"/>
      <c r="DJB357" s="2"/>
      <c r="DJC357" s="2"/>
      <c r="DJD357" s="2"/>
      <c r="DJE357" s="2"/>
      <c r="DJF357" s="2"/>
      <c r="DJG357" s="2"/>
      <c r="DJH357" s="2"/>
      <c r="DJI357" s="2"/>
      <c r="DJJ357" s="2"/>
      <c r="DJK357" s="2"/>
      <c r="DJL357" s="2"/>
      <c r="DJM357" s="2"/>
      <c r="DJN357" s="2"/>
      <c r="DJO357" s="2"/>
      <c r="DJP357" s="2"/>
      <c r="DJQ357" s="2"/>
      <c r="DJR357" s="2"/>
      <c r="DJS357" s="2"/>
      <c r="DJT357" s="2"/>
      <c r="DJU357" s="2"/>
      <c r="DJV357" s="2"/>
      <c r="DJW357" s="2"/>
      <c r="DJX357" s="2"/>
      <c r="DJY357" s="2"/>
      <c r="DJZ357" s="2"/>
      <c r="DKA357" s="2"/>
      <c r="DKB357" s="2"/>
      <c r="DKC357" s="2"/>
      <c r="DKD357" s="2"/>
      <c r="DKE357" s="2"/>
      <c r="DKF357" s="2"/>
      <c r="DKG357" s="2"/>
      <c r="DKH357" s="2"/>
      <c r="DKI357" s="2"/>
      <c r="DKJ357" s="2"/>
      <c r="DKK357" s="2"/>
      <c r="DKL357" s="2"/>
      <c r="DKM357" s="2"/>
      <c r="DKN357" s="2"/>
      <c r="DKO357" s="2"/>
      <c r="DKP357" s="2"/>
      <c r="DKQ357" s="2"/>
      <c r="DKR357" s="2"/>
      <c r="DKS357" s="2"/>
      <c r="DKT357" s="2"/>
      <c r="DKU357" s="2"/>
      <c r="DKV357" s="2"/>
      <c r="DKW357" s="2"/>
      <c r="DKX357" s="2"/>
      <c r="DKY357" s="2"/>
      <c r="DKZ357" s="2"/>
      <c r="DLA357" s="2"/>
      <c r="DLB357" s="2"/>
      <c r="DLC357" s="2"/>
      <c r="DLD357" s="2"/>
      <c r="DLE357" s="2"/>
      <c r="DLF357" s="2"/>
      <c r="DLG357" s="2"/>
      <c r="DLH357" s="2"/>
      <c r="DLI357" s="2"/>
      <c r="DLJ357" s="2"/>
      <c r="DLK357" s="2"/>
      <c r="DLL357" s="2"/>
      <c r="DLM357" s="2"/>
      <c r="DLN357" s="2"/>
      <c r="DLO357" s="2"/>
      <c r="DLP357" s="2"/>
      <c r="DLQ357" s="2"/>
      <c r="DLR357" s="2"/>
      <c r="DLS357" s="2"/>
      <c r="DLT357" s="2"/>
      <c r="DLU357" s="2"/>
      <c r="DLV357" s="2"/>
      <c r="DLW357" s="2"/>
      <c r="DLX357" s="2"/>
      <c r="DLY357" s="2"/>
      <c r="DLZ357" s="2"/>
      <c r="DMA357" s="2"/>
      <c r="DMB357" s="2"/>
      <c r="DMC357" s="2"/>
      <c r="DMD357" s="2"/>
      <c r="DME357" s="2"/>
      <c r="DMF357" s="2"/>
      <c r="DMG357" s="2"/>
      <c r="DMH357" s="2"/>
      <c r="DMI357" s="2"/>
      <c r="DMJ357" s="2"/>
      <c r="DMK357" s="2"/>
      <c r="DML357" s="2"/>
      <c r="DMM357" s="2"/>
      <c r="DMN357" s="2"/>
      <c r="DMO357" s="2"/>
      <c r="DMP357" s="2"/>
      <c r="DMQ357" s="2"/>
      <c r="DMR357" s="2"/>
      <c r="DMS357" s="2"/>
      <c r="DMT357" s="2"/>
      <c r="DMU357" s="2"/>
      <c r="DMV357" s="2"/>
      <c r="DMW357" s="2"/>
      <c r="DMX357" s="2"/>
      <c r="DMY357" s="2"/>
      <c r="DMZ357" s="2"/>
      <c r="DNA357" s="2"/>
      <c r="DNB357" s="2"/>
      <c r="DNC357" s="2"/>
      <c r="DND357" s="2"/>
      <c r="DNE357" s="2"/>
      <c r="DNF357" s="2"/>
      <c r="DNG357" s="2"/>
      <c r="DNH357" s="2"/>
      <c r="DNI357" s="2"/>
      <c r="DNJ357" s="2"/>
      <c r="DNK357" s="2"/>
      <c r="DNL357" s="2"/>
      <c r="DNM357" s="2"/>
      <c r="DNN357" s="2"/>
      <c r="DNO357" s="2"/>
      <c r="DNP357" s="2"/>
      <c r="DNQ357" s="2"/>
      <c r="DNR357" s="2"/>
      <c r="DNS357" s="2"/>
      <c r="DNT357" s="2"/>
      <c r="DNU357" s="2"/>
      <c r="DNV357" s="2"/>
      <c r="DNW357" s="2"/>
      <c r="DNX357" s="2"/>
      <c r="DNY357" s="2"/>
      <c r="DNZ357" s="2"/>
      <c r="DOA357" s="2"/>
      <c r="DOB357" s="2"/>
      <c r="DOC357" s="2"/>
      <c r="DOD357" s="2"/>
      <c r="DOE357" s="2"/>
      <c r="DOF357" s="2"/>
      <c r="DOG357" s="2"/>
      <c r="DOH357" s="2"/>
      <c r="DOI357" s="2"/>
      <c r="DOJ357" s="2"/>
      <c r="DOK357" s="2"/>
      <c r="DOL357" s="2"/>
      <c r="DOM357" s="2"/>
      <c r="DON357" s="2"/>
      <c r="DOO357" s="2"/>
      <c r="DOP357" s="2"/>
      <c r="DOQ357" s="2"/>
      <c r="DOR357" s="2"/>
      <c r="DOS357" s="2"/>
      <c r="DOT357" s="2"/>
      <c r="DOU357" s="2"/>
      <c r="DOV357" s="2"/>
      <c r="DOW357" s="2"/>
      <c r="DOX357" s="2"/>
      <c r="DOY357" s="2"/>
      <c r="DOZ357" s="2"/>
      <c r="DPA357" s="2"/>
      <c r="DPB357" s="2"/>
      <c r="DPC357" s="2"/>
      <c r="DPD357" s="2"/>
      <c r="DPE357" s="2"/>
      <c r="DPF357" s="2"/>
      <c r="DPG357" s="2"/>
      <c r="DPH357" s="2"/>
      <c r="DPI357" s="2"/>
      <c r="DPJ357" s="2"/>
      <c r="DPK357" s="2"/>
      <c r="DPL357" s="2"/>
      <c r="DPM357" s="2"/>
      <c r="DPN357" s="2"/>
      <c r="DPO357" s="2"/>
      <c r="DPP357" s="2"/>
      <c r="DPQ357" s="2"/>
      <c r="DPR357" s="2"/>
      <c r="DPS357" s="2"/>
      <c r="DPT357" s="2"/>
      <c r="DPU357" s="2"/>
      <c r="DPV357" s="2"/>
      <c r="DPW357" s="2"/>
      <c r="DPX357" s="2"/>
      <c r="DPY357" s="2"/>
      <c r="DPZ357" s="2"/>
      <c r="DQA357" s="2"/>
      <c r="DQB357" s="2"/>
      <c r="DQC357" s="2"/>
      <c r="DQD357" s="2"/>
      <c r="DQE357" s="2"/>
      <c r="DQF357" s="2"/>
      <c r="DQG357" s="2"/>
      <c r="DQH357" s="2"/>
      <c r="DQI357" s="2"/>
      <c r="DQJ357" s="2"/>
      <c r="DQK357" s="2"/>
      <c r="DQL357" s="2"/>
      <c r="DQM357" s="2"/>
      <c r="DQN357" s="2"/>
      <c r="DQO357" s="2"/>
      <c r="DQP357" s="2"/>
      <c r="DQQ357" s="2"/>
      <c r="DQR357" s="2"/>
      <c r="DQS357" s="2"/>
      <c r="DQT357" s="2"/>
      <c r="DQU357" s="2"/>
      <c r="DQV357" s="2"/>
      <c r="DQW357" s="2"/>
      <c r="DQX357" s="2"/>
      <c r="DQY357" s="2"/>
      <c r="DQZ357" s="2"/>
      <c r="DRA357" s="2"/>
      <c r="DRB357" s="2"/>
      <c r="DRC357" s="2"/>
      <c r="DRD357" s="2"/>
      <c r="DRE357" s="2"/>
      <c r="DRF357" s="2"/>
      <c r="DRG357" s="2"/>
      <c r="DRH357" s="2"/>
      <c r="DRI357" s="2"/>
      <c r="DRJ357" s="2"/>
      <c r="DRK357" s="2"/>
      <c r="DRL357" s="2"/>
      <c r="DRM357" s="2"/>
      <c r="DRN357" s="2"/>
      <c r="DRO357" s="2"/>
      <c r="DRP357" s="2"/>
      <c r="DRQ357" s="2"/>
      <c r="DRR357" s="2"/>
      <c r="DRS357" s="2"/>
      <c r="DRT357" s="2"/>
      <c r="DRU357" s="2"/>
      <c r="DRV357" s="2"/>
      <c r="DRW357" s="2"/>
      <c r="DRX357" s="2"/>
      <c r="DRY357" s="2"/>
      <c r="DRZ357" s="2"/>
      <c r="DSA357" s="2"/>
      <c r="DSB357" s="2"/>
      <c r="DSC357" s="2"/>
      <c r="DSD357" s="2"/>
      <c r="DSE357" s="2"/>
      <c r="DSF357" s="2"/>
      <c r="DSG357" s="2"/>
      <c r="DSH357" s="2"/>
      <c r="DSI357" s="2"/>
      <c r="DSJ357" s="2"/>
      <c r="DSK357" s="2"/>
      <c r="DSL357" s="2"/>
      <c r="DSM357" s="2"/>
      <c r="DSN357" s="2"/>
      <c r="DSO357" s="2"/>
      <c r="DSP357" s="2"/>
      <c r="DSQ357" s="2"/>
      <c r="DSR357" s="2"/>
      <c r="DSS357" s="2"/>
      <c r="DST357" s="2"/>
      <c r="DSU357" s="2"/>
      <c r="DSV357" s="2"/>
      <c r="DSW357" s="2"/>
      <c r="DSX357" s="2"/>
      <c r="DSY357" s="2"/>
      <c r="DSZ357" s="2"/>
      <c r="DTA357" s="2"/>
      <c r="DTB357" s="2"/>
      <c r="DTC357" s="2"/>
      <c r="DTD357" s="2"/>
      <c r="DTE357" s="2"/>
      <c r="DTF357" s="2"/>
      <c r="DTG357" s="2"/>
      <c r="DTH357" s="2"/>
      <c r="DTI357" s="2"/>
      <c r="DTJ357" s="2"/>
      <c r="DTK357" s="2"/>
      <c r="DTL357" s="2"/>
      <c r="DTM357" s="2"/>
      <c r="DTN357" s="2"/>
      <c r="DTO357" s="2"/>
      <c r="DTP357" s="2"/>
      <c r="DTQ357" s="2"/>
      <c r="DTR357" s="2"/>
      <c r="DTS357" s="2"/>
      <c r="DTT357" s="2"/>
      <c r="DTU357" s="2"/>
      <c r="DTV357" s="2"/>
      <c r="DTW357" s="2"/>
      <c r="DTX357" s="2"/>
      <c r="DTY357" s="2"/>
      <c r="DTZ357" s="2"/>
      <c r="DUA357" s="2"/>
      <c r="DUB357" s="2"/>
      <c r="DUC357" s="2"/>
      <c r="DUD357" s="2"/>
      <c r="DUE357" s="2"/>
      <c r="DUF357" s="2"/>
      <c r="DUG357" s="2"/>
      <c r="DUH357" s="2"/>
      <c r="DUI357" s="2"/>
      <c r="DUJ357" s="2"/>
      <c r="DUK357" s="2"/>
      <c r="DUL357" s="2"/>
      <c r="DUM357" s="2"/>
      <c r="DUN357" s="2"/>
      <c r="DUO357" s="2"/>
      <c r="DUP357" s="2"/>
      <c r="DUQ357" s="2"/>
      <c r="DUR357" s="2"/>
      <c r="DUS357" s="2"/>
      <c r="DUT357" s="2"/>
      <c r="DUU357" s="2"/>
      <c r="DUV357" s="2"/>
      <c r="DUW357" s="2"/>
      <c r="DUX357" s="2"/>
      <c r="DUY357" s="2"/>
      <c r="DUZ357" s="2"/>
      <c r="DVA357" s="2"/>
      <c r="DVB357" s="2"/>
      <c r="DVC357" s="2"/>
      <c r="DVD357" s="2"/>
      <c r="DVE357" s="2"/>
      <c r="DVF357" s="2"/>
      <c r="DVG357" s="2"/>
      <c r="DVH357" s="2"/>
      <c r="DVI357" s="2"/>
      <c r="DVJ357" s="2"/>
      <c r="DVK357" s="2"/>
      <c r="DVL357" s="2"/>
      <c r="DVM357" s="2"/>
      <c r="DVN357" s="2"/>
      <c r="DVO357" s="2"/>
      <c r="DVP357" s="2"/>
      <c r="DVQ357" s="2"/>
      <c r="DVR357" s="2"/>
      <c r="DVS357" s="2"/>
      <c r="DVT357" s="2"/>
      <c r="DVU357" s="2"/>
      <c r="DVV357" s="2"/>
      <c r="DVW357" s="2"/>
      <c r="DVX357" s="2"/>
      <c r="DVY357" s="2"/>
      <c r="DVZ357" s="2"/>
      <c r="DWA357" s="2"/>
      <c r="DWB357" s="2"/>
      <c r="DWC357" s="2"/>
      <c r="DWD357" s="2"/>
      <c r="DWE357" s="2"/>
      <c r="DWF357" s="2"/>
      <c r="DWG357" s="2"/>
      <c r="DWH357" s="2"/>
      <c r="DWI357" s="2"/>
      <c r="DWJ357" s="2"/>
      <c r="DWK357" s="2"/>
      <c r="DWL357" s="2"/>
      <c r="DWM357" s="2"/>
      <c r="DWN357" s="2"/>
      <c r="DWO357" s="2"/>
      <c r="DWP357" s="2"/>
      <c r="DWQ357" s="2"/>
      <c r="DWR357" s="2"/>
      <c r="DWS357" s="2"/>
      <c r="DWT357" s="2"/>
      <c r="DWU357" s="2"/>
      <c r="DWV357" s="2"/>
      <c r="DWW357" s="2"/>
      <c r="DWX357" s="2"/>
      <c r="DWY357" s="2"/>
      <c r="DWZ357" s="2"/>
      <c r="DXA357" s="2"/>
      <c r="DXB357" s="2"/>
      <c r="DXC357" s="2"/>
      <c r="DXD357" s="2"/>
      <c r="DXE357" s="2"/>
      <c r="DXF357" s="2"/>
      <c r="DXG357" s="2"/>
      <c r="DXH357" s="2"/>
      <c r="DXI357" s="2"/>
      <c r="DXJ357" s="2"/>
      <c r="DXK357" s="2"/>
      <c r="DXL357" s="2"/>
      <c r="DXM357" s="2"/>
      <c r="DXN357" s="2"/>
      <c r="DXO357" s="2"/>
      <c r="DXP357" s="2"/>
      <c r="DXQ357" s="2"/>
      <c r="DXR357" s="2"/>
      <c r="DXS357" s="2"/>
      <c r="DXT357" s="2"/>
      <c r="DXU357" s="2"/>
      <c r="DXV357" s="2"/>
      <c r="DXW357" s="2"/>
      <c r="DXX357" s="2"/>
      <c r="DXY357" s="2"/>
      <c r="DXZ357" s="2"/>
      <c r="DYA357" s="2"/>
      <c r="DYB357" s="2"/>
      <c r="DYC357" s="2"/>
      <c r="DYD357" s="2"/>
      <c r="DYE357" s="2"/>
      <c r="DYF357" s="2"/>
      <c r="DYG357" s="2"/>
      <c r="DYH357" s="2"/>
      <c r="DYI357" s="2"/>
      <c r="DYJ357" s="2"/>
      <c r="DYK357" s="2"/>
      <c r="DYL357" s="2"/>
      <c r="DYM357" s="2"/>
      <c r="DYN357" s="2"/>
      <c r="DYO357" s="2"/>
      <c r="DYP357" s="2"/>
      <c r="DYQ357" s="2"/>
      <c r="DYR357" s="2"/>
      <c r="DYS357" s="2"/>
      <c r="DYT357" s="2"/>
      <c r="DYU357" s="2"/>
      <c r="DYV357" s="2"/>
      <c r="DYW357" s="2"/>
      <c r="DYX357" s="2"/>
      <c r="DYY357" s="2"/>
      <c r="DYZ357" s="2"/>
      <c r="DZA357" s="2"/>
      <c r="DZB357" s="2"/>
      <c r="DZC357" s="2"/>
      <c r="DZD357" s="2"/>
      <c r="DZE357" s="2"/>
      <c r="DZF357" s="2"/>
      <c r="DZG357" s="2"/>
      <c r="DZH357" s="2"/>
      <c r="DZI357" s="2"/>
      <c r="DZJ357" s="2"/>
      <c r="DZK357" s="2"/>
      <c r="DZL357" s="2"/>
      <c r="DZM357" s="2"/>
      <c r="DZN357" s="2"/>
      <c r="DZO357" s="2"/>
      <c r="DZP357" s="2"/>
      <c r="DZQ357" s="2"/>
      <c r="DZR357" s="2"/>
      <c r="DZS357" s="2"/>
      <c r="DZT357" s="2"/>
      <c r="DZU357" s="2"/>
      <c r="DZV357" s="2"/>
      <c r="DZW357" s="2"/>
      <c r="DZX357" s="2"/>
      <c r="DZY357" s="2"/>
      <c r="DZZ357" s="2"/>
      <c r="EAA357" s="2"/>
      <c r="EAB357" s="2"/>
      <c r="EAC357" s="2"/>
      <c r="EAD357" s="2"/>
      <c r="EAE357" s="2"/>
      <c r="EAF357" s="2"/>
      <c r="EAG357" s="2"/>
      <c r="EAH357" s="2"/>
      <c r="EAI357" s="2"/>
      <c r="EAJ357" s="2"/>
      <c r="EAK357" s="2"/>
      <c r="EAL357" s="2"/>
      <c r="EAM357" s="2"/>
      <c r="EAN357" s="2"/>
      <c r="EAO357" s="2"/>
      <c r="EAP357" s="2"/>
      <c r="EAQ357" s="2"/>
      <c r="EAR357" s="2"/>
      <c r="EAS357" s="2"/>
      <c r="EAT357" s="2"/>
      <c r="EAU357" s="2"/>
      <c r="EAV357" s="2"/>
      <c r="EAW357" s="2"/>
      <c r="EAX357" s="2"/>
      <c r="EAY357" s="2"/>
      <c r="EAZ357" s="2"/>
      <c r="EBA357" s="2"/>
      <c r="EBB357" s="2"/>
      <c r="EBC357" s="2"/>
      <c r="EBD357" s="2"/>
      <c r="EBE357" s="2"/>
      <c r="EBF357" s="2"/>
      <c r="EBG357" s="2"/>
      <c r="EBH357" s="2"/>
      <c r="EBI357" s="2"/>
      <c r="EBJ357" s="2"/>
      <c r="EBK357" s="2"/>
      <c r="EBL357" s="2"/>
      <c r="EBM357" s="2"/>
      <c r="EBN357" s="2"/>
      <c r="EBO357" s="2"/>
      <c r="EBP357" s="2"/>
      <c r="EBQ357" s="2"/>
      <c r="EBR357" s="2"/>
      <c r="EBS357" s="2"/>
      <c r="EBT357" s="2"/>
      <c r="EBU357" s="2"/>
      <c r="EBV357" s="2"/>
      <c r="EBW357" s="2"/>
      <c r="EBX357" s="2"/>
      <c r="EBY357" s="2"/>
      <c r="EBZ357" s="2"/>
      <c r="ECA357" s="2"/>
      <c r="ECB357" s="2"/>
      <c r="ECC357" s="2"/>
      <c r="ECD357" s="2"/>
      <c r="ECE357" s="2"/>
      <c r="ECF357" s="2"/>
      <c r="ECG357" s="2"/>
      <c r="ECH357" s="2"/>
      <c r="ECI357" s="2"/>
      <c r="ECJ357" s="2"/>
      <c r="ECK357" s="2"/>
      <c r="ECL357" s="2"/>
      <c r="ECM357" s="2"/>
      <c r="ECN357" s="2"/>
      <c r="ECO357" s="2"/>
      <c r="ECP357" s="2"/>
      <c r="ECQ357" s="2"/>
      <c r="ECR357" s="2"/>
      <c r="ECS357" s="2"/>
      <c r="ECT357" s="2"/>
      <c r="ECU357" s="2"/>
      <c r="ECV357" s="2"/>
      <c r="ECW357" s="2"/>
      <c r="ECX357" s="2"/>
      <c r="ECY357" s="2"/>
      <c r="ECZ357" s="2"/>
      <c r="EDA357" s="2"/>
      <c r="EDB357" s="2"/>
      <c r="EDC357" s="2"/>
      <c r="EDD357" s="2"/>
      <c r="EDE357" s="2"/>
      <c r="EDF357" s="2"/>
      <c r="EDG357" s="2"/>
      <c r="EDH357" s="2"/>
      <c r="EDI357" s="2"/>
      <c r="EDJ357" s="2"/>
      <c r="EDK357" s="2"/>
      <c r="EDL357" s="2"/>
      <c r="EDM357" s="2"/>
      <c r="EDN357" s="2"/>
      <c r="EDO357" s="2"/>
      <c r="EDP357" s="2"/>
      <c r="EDQ357" s="2"/>
      <c r="EDR357" s="2"/>
      <c r="EDS357" s="2"/>
      <c r="EDT357" s="2"/>
      <c r="EDU357" s="2"/>
      <c r="EDV357" s="2"/>
      <c r="EDW357" s="2"/>
      <c r="EDX357" s="2"/>
      <c r="EDY357" s="2"/>
      <c r="EDZ357" s="2"/>
      <c r="EEA357" s="2"/>
      <c r="EEB357" s="2"/>
      <c r="EEC357" s="2"/>
      <c r="EED357" s="2"/>
      <c r="EEE357" s="2"/>
      <c r="EEF357" s="2"/>
      <c r="EEG357" s="2"/>
      <c r="EEH357" s="2"/>
      <c r="EEI357" s="2"/>
      <c r="EEJ357" s="2"/>
      <c r="EEK357" s="2"/>
      <c r="EEL357" s="2"/>
      <c r="EEM357" s="2"/>
      <c r="EEN357" s="2"/>
      <c r="EEO357" s="2"/>
      <c r="EEP357" s="2"/>
      <c r="EEQ357" s="2"/>
      <c r="EER357" s="2"/>
      <c r="EES357" s="2"/>
      <c r="EET357" s="2"/>
      <c r="EEU357" s="2"/>
      <c r="EEV357" s="2"/>
      <c r="EEW357" s="2"/>
      <c r="EEX357" s="2"/>
      <c r="EEY357" s="2"/>
      <c r="EEZ357" s="2"/>
      <c r="EFA357" s="2"/>
      <c r="EFB357" s="2"/>
      <c r="EFC357" s="2"/>
      <c r="EFD357" s="2"/>
      <c r="EFE357" s="2"/>
      <c r="EFF357" s="2"/>
      <c r="EFG357" s="2"/>
      <c r="EFH357" s="2"/>
      <c r="EFI357" s="2"/>
      <c r="EFJ357" s="2"/>
      <c r="EFK357" s="2"/>
      <c r="EFL357" s="2"/>
      <c r="EFM357" s="2"/>
      <c r="EFN357" s="2"/>
      <c r="EFO357" s="2"/>
      <c r="EFP357" s="2"/>
      <c r="EFQ357" s="2"/>
      <c r="EFR357" s="2"/>
      <c r="EFS357" s="2"/>
      <c r="EFT357" s="2"/>
      <c r="EFU357" s="2"/>
      <c r="EFV357" s="2"/>
      <c r="EFW357" s="2"/>
      <c r="EFX357" s="2"/>
      <c r="EFY357" s="2"/>
      <c r="EFZ357" s="2"/>
      <c r="EGA357" s="2"/>
      <c r="EGB357" s="2"/>
      <c r="EGC357" s="2"/>
      <c r="EGD357" s="2"/>
      <c r="EGE357" s="2"/>
      <c r="EGF357" s="2"/>
      <c r="EGG357" s="2"/>
      <c r="EGH357" s="2"/>
      <c r="EGI357" s="2"/>
      <c r="EGJ357" s="2"/>
      <c r="EGK357" s="2"/>
      <c r="EGL357" s="2"/>
      <c r="EGM357" s="2"/>
      <c r="EGN357" s="2"/>
      <c r="EGO357" s="2"/>
      <c r="EGP357" s="2"/>
      <c r="EGQ357" s="2"/>
      <c r="EGR357" s="2"/>
      <c r="EGS357" s="2"/>
      <c r="EGT357" s="2"/>
      <c r="EGU357" s="2"/>
      <c r="EGV357" s="2"/>
      <c r="EGW357" s="2"/>
      <c r="EGX357" s="2"/>
      <c r="EGY357" s="2"/>
      <c r="EGZ357" s="2"/>
      <c r="EHA357" s="2"/>
      <c r="EHB357" s="2"/>
      <c r="EHC357" s="2"/>
      <c r="EHD357" s="2"/>
      <c r="EHE357" s="2"/>
      <c r="EHF357" s="2"/>
      <c r="EHG357" s="2"/>
      <c r="EHH357" s="2"/>
      <c r="EHI357" s="2"/>
      <c r="EHJ357" s="2"/>
      <c r="EHK357" s="2"/>
      <c r="EHL357" s="2"/>
      <c r="EHM357" s="2"/>
      <c r="EHN357" s="2"/>
      <c r="EHO357" s="2"/>
      <c r="EHP357" s="2"/>
      <c r="EHQ357" s="2"/>
      <c r="EHR357" s="2"/>
      <c r="EHS357" s="2"/>
      <c r="EHT357" s="2"/>
      <c r="EHU357" s="2"/>
      <c r="EHV357" s="2"/>
      <c r="EHW357" s="2"/>
      <c r="EHX357" s="2"/>
      <c r="EHY357" s="2"/>
      <c r="EHZ357" s="2"/>
      <c r="EIA357" s="2"/>
      <c r="EIB357" s="2"/>
      <c r="EIC357" s="2"/>
      <c r="EID357" s="2"/>
      <c r="EIE357" s="2"/>
      <c r="EIF357" s="2"/>
      <c r="EIG357" s="2"/>
      <c r="EIH357" s="2"/>
      <c r="EII357" s="2"/>
      <c r="EIJ357" s="2"/>
      <c r="EIK357" s="2"/>
      <c r="EIL357" s="2"/>
      <c r="EIM357" s="2"/>
      <c r="EIN357" s="2"/>
      <c r="EIO357" s="2"/>
      <c r="EIP357" s="2"/>
      <c r="EIQ357" s="2"/>
      <c r="EIR357" s="2"/>
      <c r="EIS357" s="2"/>
      <c r="EIT357" s="2"/>
      <c r="EIU357" s="2"/>
      <c r="EIV357" s="2"/>
      <c r="EIW357" s="2"/>
      <c r="EIX357" s="2"/>
      <c r="EIY357" s="2"/>
      <c r="EIZ357" s="2"/>
      <c r="EJA357" s="2"/>
      <c r="EJB357" s="2"/>
      <c r="EJC357" s="2"/>
      <c r="EJD357" s="2"/>
      <c r="EJE357" s="2"/>
      <c r="EJF357" s="2"/>
      <c r="EJG357" s="2"/>
      <c r="EJH357" s="2"/>
      <c r="EJI357" s="2"/>
      <c r="EJJ357" s="2"/>
      <c r="EJK357" s="2"/>
      <c r="EJL357" s="2"/>
      <c r="EJM357" s="2"/>
      <c r="EJN357" s="2"/>
      <c r="EJO357" s="2"/>
      <c r="EJP357" s="2"/>
      <c r="EJQ357" s="2"/>
      <c r="EJR357" s="2"/>
      <c r="EJS357" s="2"/>
      <c r="EJT357" s="2"/>
      <c r="EJU357" s="2"/>
      <c r="EJV357" s="2"/>
      <c r="EJW357" s="2"/>
      <c r="EJX357" s="2"/>
      <c r="EJY357" s="2"/>
      <c r="EJZ357" s="2"/>
      <c r="EKA357" s="2"/>
      <c r="EKB357" s="2"/>
      <c r="EKC357" s="2"/>
      <c r="EKD357" s="2"/>
      <c r="EKE357" s="2"/>
      <c r="EKF357" s="2"/>
      <c r="EKG357" s="2"/>
      <c r="EKH357" s="2"/>
      <c r="EKI357" s="2"/>
      <c r="EKJ357" s="2"/>
      <c r="EKK357" s="2"/>
      <c r="EKL357" s="2"/>
      <c r="EKM357" s="2"/>
      <c r="EKN357" s="2"/>
      <c r="EKO357" s="2"/>
      <c r="EKP357" s="2"/>
      <c r="EKQ357" s="2"/>
      <c r="EKR357" s="2"/>
      <c r="EKS357" s="2"/>
      <c r="EKT357" s="2"/>
      <c r="EKU357" s="2"/>
      <c r="EKV357" s="2"/>
      <c r="EKW357" s="2"/>
      <c r="EKX357" s="2"/>
      <c r="EKY357" s="2"/>
      <c r="EKZ357" s="2"/>
      <c r="ELA357" s="2"/>
      <c r="ELB357" s="2"/>
      <c r="ELC357" s="2"/>
      <c r="ELD357" s="2"/>
      <c r="ELE357" s="2"/>
      <c r="ELF357" s="2"/>
      <c r="ELG357" s="2"/>
      <c r="ELH357" s="2"/>
      <c r="ELI357" s="2"/>
      <c r="ELJ357" s="2"/>
      <c r="ELK357" s="2"/>
      <c r="ELL357" s="2"/>
      <c r="ELM357" s="2"/>
      <c r="ELN357" s="2"/>
      <c r="ELO357" s="2"/>
      <c r="ELP357" s="2"/>
      <c r="ELQ357" s="2"/>
      <c r="ELR357" s="2"/>
      <c r="ELS357" s="2"/>
      <c r="ELT357" s="2"/>
      <c r="ELU357" s="2"/>
      <c r="ELV357" s="2"/>
      <c r="ELW357" s="2"/>
      <c r="ELX357" s="2"/>
      <c r="ELY357" s="2"/>
      <c r="ELZ357" s="2"/>
      <c r="EMA357" s="2"/>
      <c r="EMB357" s="2"/>
      <c r="EMC357" s="2"/>
      <c r="EMD357" s="2"/>
      <c r="EME357" s="2"/>
      <c r="EMF357" s="2"/>
      <c r="EMG357" s="2"/>
      <c r="EMH357" s="2"/>
      <c r="EMI357" s="2"/>
      <c r="EMJ357" s="2"/>
      <c r="EMK357" s="2"/>
      <c r="EML357" s="2"/>
      <c r="EMM357" s="2"/>
      <c r="EMN357" s="2"/>
      <c r="EMO357" s="2"/>
      <c r="EMP357" s="2"/>
      <c r="EMQ357" s="2"/>
      <c r="EMR357" s="2"/>
      <c r="EMS357" s="2"/>
      <c r="EMT357" s="2"/>
      <c r="EMU357" s="2"/>
      <c r="EMV357" s="2"/>
      <c r="EMW357" s="2"/>
      <c r="EMX357" s="2"/>
      <c r="EMY357" s="2"/>
      <c r="EMZ357" s="2"/>
      <c r="ENA357" s="2"/>
      <c r="ENB357" s="2"/>
      <c r="ENC357" s="2"/>
      <c r="END357" s="2"/>
      <c r="ENE357" s="2"/>
      <c r="ENF357" s="2"/>
      <c r="ENG357" s="2"/>
      <c r="ENH357" s="2"/>
      <c r="ENI357" s="2"/>
      <c r="ENJ357" s="2"/>
      <c r="ENK357" s="2"/>
      <c r="ENL357" s="2"/>
      <c r="ENM357" s="2"/>
      <c r="ENN357" s="2"/>
      <c r="ENO357" s="2"/>
      <c r="ENP357" s="2"/>
      <c r="ENQ357" s="2"/>
      <c r="ENR357" s="2"/>
      <c r="ENS357" s="2"/>
      <c r="ENT357" s="2"/>
      <c r="ENU357" s="2"/>
      <c r="ENV357" s="2"/>
      <c r="ENW357" s="2"/>
      <c r="ENX357" s="2"/>
      <c r="ENY357" s="2"/>
      <c r="ENZ357" s="2"/>
      <c r="EOA357" s="2"/>
      <c r="EOB357" s="2"/>
      <c r="EOC357" s="2"/>
      <c r="EOD357" s="2"/>
      <c r="EOE357" s="2"/>
      <c r="EOF357" s="2"/>
      <c r="EOG357" s="2"/>
      <c r="EOH357" s="2"/>
      <c r="EOI357" s="2"/>
      <c r="EOJ357" s="2"/>
      <c r="EOK357" s="2"/>
      <c r="EOL357" s="2"/>
      <c r="EOM357" s="2"/>
      <c r="EON357" s="2"/>
      <c r="EOO357" s="2"/>
      <c r="EOP357" s="2"/>
      <c r="EOQ357" s="2"/>
      <c r="EOR357" s="2"/>
      <c r="EOS357" s="2"/>
      <c r="EOT357" s="2"/>
      <c r="EOU357" s="2"/>
      <c r="EOV357" s="2"/>
      <c r="EOW357" s="2"/>
      <c r="EOX357" s="2"/>
      <c r="EOY357" s="2"/>
      <c r="EOZ357" s="2"/>
      <c r="EPA357" s="2"/>
      <c r="EPB357" s="2"/>
      <c r="EPC357" s="2"/>
      <c r="EPD357" s="2"/>
      <c r="EPE357" s="2"/>
      <c r="EPF357" s="2"/>
      <c r="EPG357" s="2"/>
      <c r="EPH357" s="2"/>
      <c r="EPI357" s="2"/>
      <c r="EPJ357" s="2"/>
      <c r="EPK357" s="2"/>
      <c r="EPL357" s="2"/>
      <c r="EPM357" s="2"/>
      <c r="EPN357" s="2"/>
      <c r="EPO357" s="2"/>
      <c r="EPP357" s="2"/>
      <c r="EPQ357" s="2"/>
      <c r="EPR357" s="2"/>
      <c r="EPS357" s="2"/>
      <c r="EPT357" s="2"/>
      <c r="EPU357" s="2"/>
      <c r="EPV357" s="2"/>
      <c r="EPW357" s="2"/>
      <c r="EPX357" s="2"/>
      <c r="EPY357" s="2"/>
      <c r="EPZ357" s="2"/>
      <c r="EQA357" s="2"/>
      <c r="EQB357" s="2"/>
      <c r="EQC357" s="2"/>
      <c r="EQD357" s="2"/>
      <c r="EQE357" s="2"/>
      <c r="EQF357" s="2"/>
      <c r="EQG357" s="2"/>
      <c r="EQH357" s="2"/>
      <c r="EQI357" s="2"/>
      <c r="EQJ357" s="2"/>
      <c r="EQK357" s="2"/>
      <c r="EQL357" s="2"/>
      <c r="EQM357" s="2"/>
      <c r="EQN357" s="2"/>
      <c r="EQO357" s="2"/>
      <c r="EQP357" s="2"/>
      <c r="EQQ357" s="2"/>
      <c r="EQR357" s="2"/>
      <c r="EQS357" s="2"/>
      <c r="EQT357" s="2"/>
      <c r="EQU357" s="2"/>
      <c r="EQV357" s="2"/>
      <c r="EQW357" s="2"/>
      <c r="EQX357" s="2"/>
      <c r="EQY357" s="2"/>
      <c r="EQZ357" s="2"/>
      <c r="ERA357" s="2"/>
      <c r="ERB357" s="2"/>
      <c r="ERC357" s="2"/>
      <c r="ERD357" s="2"/>
      <c r="ERE357" s="2"/>
      <c r="ERF357" s="2"/>
      <c r="ERG357" s="2"/>
      <c r="ERH357" s="2"/>
      <c r="ERI357" s="2"/>
      <c r="ERJ357" s="2"/>
      <c r="ERK357" s="2"/>
      <c r="ERL357" s="2"/>
      <c r="ERM357" s="2"/>
      <c r="ERN357" s="2"/>
      <c r="ERO357" s="2"/>
      <c r="ERP357" s="2"/>
      <c r="ERQ357" s="2"/>
      <c r="ERR357" s="2"/>
      <c r="ERS357" s="2"/>
      <c r="ERT357" s="2"/>
      <c r="ERU357" s="2"/>
      <c r="ERV357" s="2"/>
      <c r="ERW357" s="2"/>
      <c r="ERX357" s="2"/>
      <c r="ERY357" s="2"/>
      <c r="ERZ357" s="2"/>
      <c r="ESA357" s="2"/>
      <c r="ESB357" s="2"/>
      <c r="ESC357" s="2"/>
      <c r="ESD357" s="2"/>
      <c r="ESE357" s="2"/>
      <c r="ESF357" s="2"/>
      <c r="ESG357" s="2"/>
      <c r="ESH357" s="2"/>
      <c r="ESI357" s="2"/>
      <c r="ESJ357" s="2"/>
      <c r="ESK357" s="2"/>
      <c r="ESL357" s="2"/>
      <c r="ESM357" s="2"/>
      <c r="ESN357" s="2"/>
      <c r="ESO357" s="2"/>
      <c r="ESP357" s="2"/>
      <c r="ESQ357" s="2"/>
      <c r="ESR357" s="2"/>
      <c r="ESS357" s="2"/>
      <c r="EST357" s="2"/>
      <c r="ESU357" s="2"/>
      <c r="ESV357" s="2"/>
      <c r="ESW357" s="2"/>
      <c r="ESX357" s="2"/>
      <c r="ESY357" s="2"/>
      <c r="ESZ357" s="2"/>
      <c r="ETA357" s="2"/>
      <c r="ETB357" s="2"/>
      <c r="ETC357" s="2"/>
      <c r="ETD357" s="2"/>
      <c r="ETE357" s="2"/>
      <c r="ETF357" s="2"/>
      <c r="ETG357" s="2"/>
      <c r="ETH357" s="2"/>
      <c r="ETI357" s="2"/>
      <c r="ETJ357" s="2"/>
      <c r="ETK357" s="2"/>
      <c r="ETL357" s="2"/>
      <c r="ETM357" s="2"/>
      <c r="ETN357" s="2"/>
      <c r="ETO357" s="2"/>
      <c r="ETP357" s="2"/>
      <c r="ETQ357" s="2"/>
      <c r="ETR357" s="2"/>
      <c r="ETS357" s="2"/>
      <c r="ETT357" s="2"/>
      <c r="ETU357" s="2"/>
      <c r="ETV357" s="2"/>
      <c r="ETW357" s="2"/>
      <c r="ETX357" s="2"/>
      <c r="ETY357" s="2"/>
      <c r="ETZ357" s="2"/>
      <c r="EUA357" s="2"/>
      <c r="EUB357" s="2"/>
      <c r="EUC357" s="2"/>
      <c r="EUD357" s="2"/>
      <c r="EUE357" s="2"/>
      <c r="EUF357" s="2"/>
      <c r="EUG357" s="2"/>
      <c r="EUH357" s="2"/>
      <c r="EUI357" s="2"/>
      <c r="EUJ357" s="2"/>
      <c r="EUK357" s="2"/>
      <c r="EUL357" s="2"/>
      <c r="EUM357" s="2"/>
      <c r="EUN357" s="2"/>
      <c r="EUO357" s="2"/>
      <c r="EUP357" s="2"/>
      <c r="EUQ357" s="2"/>
      <c r="EUR357" s="2"/>
      <c r="EUS357" s="2"/>
      <c r="EUT357" s="2"/>
      <c r="EUU357" s="2"/>
      <c r="EUV357" s="2"/>
      <c r="EUW357" s="2"/>
      <c r="EUX357" s="2"/>
      <c r="EUY357" s="2"/>
      <c r="EUZ357" s="2"/>
      <c r="EVA357" s="2"/>
      <c r="EVB357" s="2"/>
      <c r="EVC357" s="2"/>
      <c r="EVD357" s="2"/>
      <c r="EVE357" s="2"/>
      <c r="EVF357" s="2"/>
      <c r="EVG357" s="2"/>
      <c r="EVH357" s="2"/>
      <c r="EVI357" s="2"/>
      <c r="EVJ357" s="2"/>
      <c r="EVK357" s="2"/>
      <c r="EVL357" s="2"/>
      <c r="EVM357" s="2"/>
      <c r="EVN357" s="2"/>
      <c r="EVO357" s="2"/>
      <c r="EVP357" s="2"/>
      <c r="EVQ357" s="2"/>
      <c r="EVR357" s="2"/>
      <c r="EVS357" s="2"/>
      <c r="EVT357" s="2"/>
      <c r="EVU357" s="2"/>
      <c r="EVV357" s="2"/>
      <c r="EVW357" s="2"/>
      <c r="EVX357" s="2"/>
      <c r="EVY357" s="2"/>
      <c r="EVZ357" s="2"/>
      <c r="EWA357" s="2"/>
      <c r="EWB357" s="2"/>
      <c r="EWC357" s="2"/>
      <c r="EWD357" s="2"/>
      <c r="EWE357" s="2"/>
      <c r="EWF357" s="2"/>
      <c r="EWG357" s="2"/>
      <c r="EWH357" s="2"/>
      <c r="EWI357" s="2"/>
      <c r="EWJ357" s="2"/>
      <c r="EWK357" s="2"/>
      <c r="EWL357" s="2"/>
      <c r="EWM357" s="2"/>
      <c r="EWN357" s="2"/>
      <c r="EWO357" s="2"/>
      <c r="EWP357" s="2"/>
      <c r="EWQ357" s="2"/>
      <c r="EWR357" s="2"/>
      <c r="EWS357" s="2"/>
      <c r="EWT357" s="2"/>
      <c r="EWU357" s="2"/>
      <c r="EWV357" s="2"/>
      <c r="EWW357" s="2"/>
      <c r="EWX357" s="2"/>
      <c r="EWY357" s="2"/>
      <c r="EWZ357" s="2"/>
      <c r="EXA357" s="2"/>
      <c r="EXB357" s="2"/>
      <c r="EXC357" s="2"/>
      <c r="EXD357" s="2"/>
      <c r="EXE357" s="2"/>
      <c r="EXF357" s="2"/>
      <c r="EXG357" s="2"/>
      <c r="EXH357" s="2"/>
      <c r="EXI357" s="2"/>
      <c r="EXJ357" s="2"/>
      <c r="EXK357" s="2"/>
      <c r="EXL357" s="2"/>
      <c r="EXM357" s="2"/>
      <c r="EXN357" s="2"/>
      <c r="EXO357" s="2"/>
      <c r="EXP357" s="2"/>
      <c r="EXQ357" s="2"/>
      <c r="EXR357" s="2"/>
      <c r="EXS357" s="2"/>
      <c r="EXT357" s="2"/>
      <c r="EXU357" s="2"/>
      <c r="EXV357" s="2"/>
      <c r="EXW357" s="2"/>
      <c r="EXX357" s="2"/>
      <c r="EXY357" s="2"/>
      <c r="EXZ357" s="2"/>
      <c r="EYA357" s="2"/>
      <c r="EYB357" s="2"/>
      <c r="EYC357" s="2"/>
      <c r="EYD357" s="2"/>
      <c r="EYE357" s="2"/>
      <c r="EYF357" s="2"/>
      <c r="EYG357" s="2"/>
      <c r="EYH357" s="2"/>
      <c r="EYI357" s="2"/>
      <c r="EYJ357" s="2"/>
      <c r="EYK357" s="2"/>
      <c r="EYL357" s="2"/>
      <c r="EYM357" s="2"/>
      <c r="EYN357" s="2"/>
      <c r="EYO357" s="2"/>
      <c r="EYP357" s="2"/>
      <c r="EYQ357" s="2"/>
      <c r="EYR357" s="2"/>
      <c r="EYS357" s="2"/>
      <c r="EYT357" s="2"/>
      <c r="EYU357" s="2"/>
      <c r="EYV357" s="2"/>
      <c r="EYW357" s="2"/>
      <c r="EYX357" s="2"/>
      <c r="EYY357" s="2"/>
      <c r="EYZ357" s="2"/>
      <c r="EZA357" s="2"/>
      <c r="EZB357" s="2"/>
      <c r="EZC357" s="2"/>
      <c r="EZD357" s="2"/>
      <c r="EZE357" s="2"/>
      <c r="EZF357" s="2"/>
      <c r="EZG357" s="2"/>
      <c r="EZH357" s="2"/>
      <c r="EZI357" s="2"/>
      <c r="EZJ357" s="2"/>
      <c r="EZK357" s="2"/>
      <c r="EZL357" s="2"/>
      <c r="EZM357" s="2"/>
      <c r="EZN357" s="2"/>
      <c r="EZO357" s="2"/>
      <c r="EZP357" s="2"/>
      <c r="EZQ357" s="2"/>
      <c r="EZR357" s="2"/>
      <c r="EZS357" s="2"/>
      <c r="EZT357" s="2"/>
      <c r="EZU357" s="2"/>
      <c r="EZV357" s="2"/>
      <c r="EZW357" s="2"/>
      <c r="EZX357" s="2"/>
      <c r="EZY357" s="2"/>
      <c r="EZZ357" s="2"/>
      <c r="FAA357" s="2"/>
      <c r="FAB357" s="2"/>
      <c r="FAC357" s="2"/>
      <c r="FAD357" s="2"/>
      <c r="FAE357" s="2"/>
      <c r="FAF357" s="2"/>
      <c r="FAG357" s="2"/>
      <c r="FAH357" s="2"/>
      <c r="FAI357" s="2"/>
      <c r="FAJ357" s="2"/>
      <c r="FAK357" s="2"/>
      <c r="FAL357" s="2"/>
      <c r="FAM357" s="2"/>
      <c r="FAN357" s="2"/>
      <c r="FAO357" s="2"/>
      <c r="FAP357" s="2"/>
      <c r="FAQ357" s="2"/>
      <c r="FAR357" s="2"/>
      <c r="FAS357" s="2"/>
      <c r="FAT357" s="2"/>
      <c r="FAU357" s="2"/>
      <c r="FAV357" s="2"/>
      <c r="FAW357" s="2"/>
      <c r="FAX357" s="2"/>
      <c r="FAY357" s="2"/>
      <c r="FAZ357" s="2"/>
      <c r="FBA357" s="2"/>
      <c r="FBB357" s="2"/>
      <c r="FBC357" s="2"/>
      <c r="FBD357" s="2"/>
      <c r="FBE357" s="2"/>
      <c r="FBF357" s="2"/>
      <c r="FBG357" s="2"/>
      <c r="FBH357" s="2"/>
      <c r="FBI357" s="2"/>
      <c r="FBJ357" s="2"/>
      <c r="FBK357" s="2"/>
      <c r="FBL357" s="2"/>
      <c r="FBM357" s="2"/>
      <c r="FBN357" s="2"/>
      <c r="FBO357" s="2"/>
      <c r="FBP357" s="2"/>
      <c r="FBQ357" s="2"/>
      <c r="FBR357" s="2"/>
      <c r="FBS357" s="2"/>
      <c r="FBT357" s="2"/>
      <c r="FBU357" s="2"/>
      <c r="FBV357" s="2"/>
      <c r="FBW357" s="2"/>
      <c r="FBX357" s="2"/>
      <c r="FBY357" s="2"/>
      <c r="FBZ357" s="2"/>
      <c r="FCA357" s="2"/>
      <c r="FCB357" s="2"/>
      <c r="FCC357" s="2"/>
      <c r="FCD357" s="2"/>
      <c r="FCE357" s="2"/>
      <c r="FCF357" s="2"/>
      <c r="FCG357" s="2"/>
      <c r="FCH357" s="2"/>
      <c r="FCI357" s="2"/>
      <c r="FCJ357" s="2"/>
      <c r="FCK357" s="2"/>
      <c r="FCL357" s="2"/>
      <c r="FCM357" s="2"/>
      <c r="FCN357" s="2"/>
      <c r="FCO357" s="2"/>
      <c r="FCP357" s="2"/>
      <c r="FCQ357" s="2"/>
      <c r="FCR357" s="2"/>
      <c r="FCS357" s="2"/>
      <c r="FCT357" s="2"/>
      <c r="FCU357" s="2"/>
      <c r="FCV357" s="2"/>
      <c r="FCW357" s="2"/>
      <c r="FCX357" s="2"/>
      <c r="FCY357" s="2"/>
      <c r="FCZ357" s="2"/>
      <c r="FDA357" s="2"/>
      <c r="FDB357" s="2"/>
      <c r="FDC357" s="2"/>
      <c r="FDD357" s="2"/>
      <c r="FDE357" s="2"/>
      <c r="FDF357" s="2"/>
      <c r="FDG357" s="2"/>
      <c r="FDH357" s="2"/>
      <c r="FDI357" s="2"/>
      <c r="FDJ357" s="2"/>
      <c r="FDK357" s="2"/>
      <c r="FDL357" s="2"/>
      <c r="FDM357" s="2"/>
      <c r="FDN357" s="2"/>
      <c r="FDO357" s="2"/>
      <c r="FDP357" s="2"/>
      <c r="FDQ357" s="2"/>
      <c r="FDR357" s="2"/>
      <c r="FDS357" s="2"/>
      <c r="FDT357" s="2"/>
      <c r="FDU357" s="2"/>
      <c r="FDV357" s="2"/>
      <c r="FDW357" s="2"/>
      <c r="FDX357" s="2"/>
      <c r="FDY357" s="2"/>
      <c r="FDZ357" s="2"/>
      <c r="FEA357" s="2"/>
      <c r="FEB357" s="2"/>
      <c r="FEC357" s="2"/>
      <c r="FED357" s="2"/>
      <c r="FEE357" s="2"/>
      <c r="FEF357" s="2"/>
      <c r="FEG357" s="2"/>
      <c r="FEH357" s="2"/>
      <c r="FEI357" s="2"/>
      <c r="FEJ357" s="2"/>
      <c r="FEK357" s="2"/>
      <c r="FEL357" s="2"/>
      <c r="FEM357" s="2"/>
      <c r="FEN357" s="2"/>
      <c r="FEO357" s="2"/>
      <c r="FEP357" s="2"/>
      <c r="FEQ357" s="2"/>
      <c r="FER357" s="2"/>
      <c r="FES357" s="2"/>
      <c r="FET357" s="2"/>
      <c r="FEU357" s="2"/>
      <c r="FEV357" s="2"/>
      <c r="FEW357" s="2"/>
      <c r="FEX357" s="2"/>
      <c r="FEY357" s="2"/>
      <c r="FEZ357" s="2"/>
      <c r="FFA357" s="2"/>
      <c r="FFB357" s="2"/>
      <c r="FFC357" s="2"/>
      <c r="FFD357" s="2"/>
      <c r="FFE357" s="2"/>
      <c r="FFF357" s="2"/>
      <c r="FFG357" s="2"/>
      <c r="FFH357" s="2"/>
      <c r="FFI357" s="2"/>
      <c r="FFJ357" s="2"/>
      <c r="FFK357" s="2"/>
      <c r="FFL357" s="2"/>
      <c r="FFM357" s="2"/>
      <c r="FFN357" s="2"/>
      <c r="FFO357" s="2"/>
      <c r="FFP357" s="2"/>
      <c r="FFQ357" s="2"/>
      <c r="FFR357" s="2"/>
      <c r="FFS357" s="2"/>
      <c r="FFT357" s="2"/>
      <c r="FFU357" s="2"/>
      <c r="FFV357" s="2"/>
      <c r="FFW357" s="2"/>
      <c r="FFX357" s="2"/>
      <c r="FFY357" s="2"/>
      <c r="FFZ357" s="2"/>
      <c r="FGA357" s="2"/>
      <c r="FGB357" s="2"/>
      <c r="FGC357" s="2"/>
      <c r="FGD357" s="2"/>
      <c r="FGE357" s="2"/>
      <c r="FGF357" s="2"/>
      <c r="FGG357" s="2"/>
      <c r="FGH357" s="2"/>
      <c r="FGI357" s="2"/>
      <c r="FGJ357" s="2"/>
      <c r="FGK357" s="2"/>
      <c r="FGL357" s="2"/>
      <c r="FGM357" s="2"/>
      <c r="FGN357" s="2"/>
      <c r="FGO357" s="2"/>
      <c r="FGP357" s="2"/>
      <c r="FGQ357" s="2"/>
      <c r="FGR357" s="2"/>
      <c r="FGS357" s="2"/>
      <c r="FGT357" s="2"/>
      <c r="FGU357" s="2"/>
      <c r="FGV357" s="2"/>
      <c r="FGW357" s="2"/>
      <c r="FGX357" s="2"/>
      <c r="FGY357" s="2"/>
      <c r="FGZ357" s="2"/>
      <c r="FHA357" s="2"/>
      <c r="FHB357" s="2"/>
      <c r="FHC357" s="2"/>
      <c r="FHD357" s="2"/>
      <c r="FHE357" s="2"/>
      <c r="FHF357" s="2"/>
      <c r="FHG357" s="2"/>
      <c r="FHH357" s="2"/>
      <c r="FHI357" s="2"/>
      <c r="FHJ357" s="2"/>
      <c r="FHK357" s="2"/>
      <c r="FHL357" s="2"/>
      <c r="FHM357" s="2"/>
      <c r="FHN357" s="2"/>
      <c r="FHO357" s="2"/>
      <c r="FHP357" s="2"/>
      <c r="FHQ357" s="2"/>
      <c r="FHR357" s="2"/>
      <c r="FHS357" s="2"/>
      <c r="FHT357" s="2"/>
      <c r="FHU357" s="2"/>
      <c r="FHV357" s="2"/>
      <c r="FHW357" s="2"/>
      <c r="FHX357" s="2"/>
      <c r="FHY357" s="2"/>
      <c r="FHZ357" s="2"/>
      <c r="FIA357" s="2"/>
      <c r="FIB357" s="2"/>
      <c r="FIC357" s="2"/>
      <c r="FID357" s="2"/>
      <c r="FIE357" s="2"/>
      <c r="FIF357" s="2"/>
      <c r="FIG357" s="2"/>
      <c r="FIH357" s="2"/>
      <c r="FII357" s="2"/>
      <c r="FIJ357" s="2"/>
      <c r="FIK357" s="2"/>
      <c r="FIL357" s="2"/>
      <c r="FIM357" s="2"/>
      <c r="FIN357" s="2"/>
      <c r="FIO357" s="2"/>
      <c r="FIP357" s="2"/>
      <c r="FIQ357" s="2"/>
      <c r="FIR357" s="2"/>
      <c r="FIS357" s="2"/>
      <c r="FIT357" s="2"/>
      <c r="FIU357" s="2"/>
      <c r="FIV357" s="2"/>
      <c r="FIW357" s="2"/>
      <c r="FIX357" s="2"/>
      <c r="FIY357" s="2"/>
      <c r="FIZ357" s="2"/>
      <c r="FJA357" s="2"/>
      <c r="FJB357" s="2"/>
      <c r="FJC357" s="2"/>
      <c r="FJD357" s="2"/>
      <c r="FJE357" s="2"/>
      <c r="FJF357" s="2"/>
      <c r="FJG357" s="2"/>
      <c r="FJH357" s="2"/>
      <c r="FJI357" s="2"/>
      <c r="FJJ357" s="2"/>
      <c r="FJK357" s="2"/>
      <c r="FJL357" s="2"/>
      <c r="FJM357" s="2"/>
      <c r="FJN357" s="2"/>
      <c r="FJO357" s="2"/>
      <c r="FJP357" s="2"/>
      <c r="FJQ357" s="2"/>
      <c r="FJR357" s="2"/>
      <c r="FJS357" s="2"/>
      <c r="FJT357" s="2"/>
      <c r="FJU357" s="2"/>
      <c r="FJV357" s="2"/>
      <c r="FJW357" s="2"/>
      <c r="FJX357" s="2"/>
      <c r="FJY357" s="2"/>
      <c r="FJZ357" s="2"/>
      <c r="FKA357" s="2"/>
      <c r="FKB357" s="2"/>
      <c r="FKC357" s="2"/>
      <c r="FKD357" s="2"/>
      <c r="FKE357" s="2"/>
      <c r="FKF357" s="2"/>
      <c r="FKG357" s="2"/>
      <c r="FKH357" s="2"/>
      <c r="FKI357" s="2"/>
      <c r="FKJ357" s="2"/>
      <c r="FKK357" s="2"/>
      <c r="FKL357" s="2"/>
      <c r="FKM357" s="2"/>
      <c r="FKN357" s="2"/>
      <c r="FKO357" s="2"/>
      <c r="FKP357" s="2"/>
      <c r="FKQ357" s="2"/>
      <c r="FKR357" s="2"/>
      <c r="FKS357" s="2"/>
      <c r="FKT357" s="2"/>
      <c r="FKU357" s="2"/>
      <c r="FKV357" s="2"/>
      <c r="FKW357" s="2"/>
      <c r="FKX357" s="2"/>
      <c r="FKY357" s="2"/>
      <c r="FKZ357" s="2"/>
      <c r="FLA357" s="2"/>
      <c r="FLB357" s="2"/>
      <c r="FLC357" s="2"/>
      <c r="FLD357" s="2"/>
      <c r="FLE357" s="2"/>
      <c r="FLF357" s="2"/>
      <c r="FLG357" s="2"/>
      <c r="FLH357" s="2"/>
      <c r="FLI357" s="2"/>
      <c r="FLJ357" s="2"/>
      <c r="FLK357" s="2"/>
      <c r="FLL357" s="2"/>
      <c r="FLM357" s="2"/>
      <c r="FLN357" s="2"/>
      <c r="FLO357" s="2"/>
      <c r="FLP357" s="2"/>
      <c r="FLQ357" s="2"/>
      <c r="FLR357" s="2"/>
      <c r="FLS357" s="2"/>
      <c r="FLT357" s="2"/>
      <c r="FLU357" s="2"/>
      <c r="FLV357" s="2"/>
      <c r="FLW357" s="2"/>
      <c r="FLX357" s="2"/>
      <c r="FLY357" s="2"/>
      <c r="FLZ357" s="2"/>
      <c r="FMA357" s="2"/>
      <c r="FMB357" s="2"/>
      <c r="FMC357" s="2"/>
      <c r="FMD357" s="2"/>
      <c r="FME357" s="2"/>
      <c r="FMF357" s="2"/>
      <c r="FMG357" s="2"/>
      <c r="FMH357" s="2"/>
      <c r="FMI357" s="2"/>
      <c r="FMJ357" s="2"/>
      <c r="FMK357" s="2"/>
      <c r="FML357" s="2"/>
      <c r="FMM357" s="2"/>
      <c r="FMN357" s="2"/>
      <c r="FMO357" s="2"/>
      <c r="FMP357" s="2"/>
      <c r="FMQ357" s="2"/>
      <c r="FMR357" s="2"/>
      <c r="FMS357" s="2"/>
      <c r="FMT357" s="2"/>
      <c r="FMU357" s="2"/>
      <c r="FMV357" s="2"/>
      <c r="FMW357" s="2"/>
      <c r="FMX357" s="2"/>
      <c r="FMY357" s="2"/>
      <c r="FMZ357" s="2"/>
      <c r="FNA357" s="2"/>
      <c r="FNB357" s="2"/>
      <c r="FNC357" s="2"/>
      <c r="FND357" s="2"/>
      <c r="FNE357" s="2"/>
      <c r="FNF357" s="2"/>
      <c r="FNG357" s="2"/>
      <c r="FNH357" s="2"/>
      <c r="FNI357" s="2"/>
      <c r="FNJ357" s="2"/>
      <c r="FNK357" s="2"/>
      <c r="FNL357" s="2"/>
      <c r="FNM357" s="2"/>
      <c r="FNN357" s="2"/>
      <c r="FNO357" s="2"/>
      <c r="FNP357" s="2"/>
      <c r="FNQ357" s="2"/>
      <c r="FNR357" s="2"/>
      <c r="FNS357" s="2"/>
      <c r="FNT357" s="2"/>
      <c r="FNU357" s="2"/>
      <c r="FNV357" s="2"/>
      <c r="FNW357" s="2"/>
      <c r="FNX357" s="2"/>
      <c r="FNY357" s="2"/>
      <c r="FNZ357" s="2"/>
      <c r="FOA357" s="2"/>
      <c r="FOB357" s="2"/>
      <c r="FOC357" s="2"/>
      <c r="FOD357" s="2"/>
      <c r="FOE357" s="2"/>
      <c r="FOF357" s="2"/>
      <c r="FOG357" s="2"/>
      <c r="FOH357" s="2"/>
      <c r="FOI357" s="2"/>
      <c r="FOJ357" s="2"/>
      <c r="FOK357" s="2"/>
      <c r="FOL357" s="2"/>
      <c r="FOM357" s="2"/>
      <c r="FON357" s="2"/>
      <c r="FOO357" s="2"/>
      <c r="FOP357" s="2"/>
      <c r="FOQ357" s="2"/>
      <c r="FOR357" s="2"/>
      <c r="FOS357" s="2"/>
      <c r="FOT357" s="2"/>
      <c r="FOU357" s="2"/>
      <c r="FOV357" s="2"/>
      <c r="FOW357" s="2"/>
      <c r="FOX357" s="2"/>
      <c r="FOY357" s="2"/>
      <c r="FOZ357" s="2"/>
      <c r="FPA357" s="2"/>
      <c r="FPB357" s="2"/>
      <c r="FPC357" s="2"/>
      <c r="FPD357" s="2"/>
      <c r="FPE357" s="2"/>
      <c r="FPF357" s="2"/>
      <c r="FPG357" s="2"/>
      <c r="FPH357" s="2"/>
      <c r="FPI357" s="2"/>
      <c r="FPJ357" s="2"/>
      <c r="FPK357" s="2"/>
      <c r="FPL357" s="2"/>
      <c r="FPM357" s="2"/>
      <c r="FPN357" s="2"/>
      <c r="FPO357" s="2"/>
      <c r="FPP357" s="2"/>
      <c r="FPQ357" s="2"/>
      <c r="FPR357" s="2"/>
      <c r="FPS357" s="2"/>
      <c r="FPT357" s="2"/>
      <c r="FPU357" s="2"/>
      <c r="FPV357" s="2"/>
      <c r="FPW357" s="2"/>
      <c r="FPX357" s="2"/>
      <c r="FPY357" s="2"/>
      <c r="FPZ357" s="2"/>
      <c r="FQA357" s="2"/>
      <c r="FQB357" s="2"/>
      <c r="FQC357" s="2"/>
      <c r="FQD357" s="2"/>
      <c r="FQE357" s="2"/>
      <c r="FQF357" s="2"/>
      <c r="FQG357" s="2"/>
      <c r="FQH357" s="2"/>
      <c r="FQI357" s="2"/>
      <c r="FQJ357" s="2"/>
      <c r="FQK357" s="2"/>
      <c r="FQL357" s="2"/>
      <c r="FQM357" s="2"/>
      <c r="FQN357" s="2"/>
      <c r="FQO357" s="2"/>
      <c r="FQP357" s="2"/>
      <c r="FQQ357" s="2"/>
      <c r="FQR357" s="2"/>
      <c r="FQS357" s="2"/>
      <c r="FQT357" s="2"/>
      <c r="FQU357" s="2"/>
      <c r="FQV357" s="2"/>
      <c r="FQW357" s="2"/>
      <c r="FQX357" s="2"/>
      <c r="FQY357" s="2"/>
      <c r="FQZ357" s="2"/>
      <c r="FRA357" s="2"/>
      <c r="FRB357" s="2"/>
      <c r="FRC357" s="2"/>
      <c r="FRD357" s="2"/>
      <c r="FRE357" s="2"/>
      <c r="FRF357" s="2"/>
      <c r="FRG357" s="2"/>
      <c r="FRH357" s="2"/>
      <c r="FRI357" s="2"/>
      <c r="FRJ357" s="2"/>
      <c r="FRK357" s="2"/>
      <c r="FRL357" s="2"/>
      <c r="FRM357" s="2"/>
      <c r="FRN357" s="2"/>
      <c r="FRO357" s="2"/>
      <c r="FRP357" s="2"/>
      <c r="FRQ357" s="2"/>
      <c r="FRR357" s="2"/>
      <c r="FRS357" s="2"/>
      <c r="FRT357" s="2"/>
      <c r="FRU357" s="2"/>
      <c r="FRV357" s="2"/>
      <c r="FRW357" s="2"/>
      <c r="FRX357" s="2"/>
      <c r="FRY357" s="2"/>
      <c r="FRZ357" s="2"/>
      <c r="FSA357" s="2"/>
      <c r="FSB357" s="2"/>
      <c r="FSC357" s="2"/>
      <c r="FSD357" s="2"/>
      <c r="FSE357" s="2"/>
      <c r="FSF357" s="2"/>
      <c r="FSG357" s="2"/>
      <c r="FSH357" s="2"/>
      <c r="FSI357" s="2"/>
      <c r="FSJ357" s="2"/>
      <c r="FSK357" s="2"/>
      <c r="FSL357" s="2"/>
      <c r="FSM357" s="2"/>
      <c r="FSN357" s="2"/>
      <c r="FSO357" s="2"/>
      <c r="FSP357" s="2"/>
      <c r="FSQ357" s="2"/>
      <c r="FSR357" s="2"/>
      <c r="FSS357" s="2"/>
      <c r="FST357" s="2"/>
      <c r="FSU357" s="2"/>
      <c r="FSV357" s="2"/>
      <c r="FSW357" s="2"/>
      <c r="FSX357" s="2"/>
      <c r="FSY357" s="2"/>
      <c r="FSZ357" s="2"/>
      <c r="FTA357" s="2"/>
      <c r="FTB357" s="2"/>
      <c r="FTC357" s="2"/>
      <c r="FTD357" s="2"/>
      <c r="FTE357" s="2"/>
      <c r="FTF357" s="2"/>
      <c r="FTG357" s="2"/>
      <c r="FTH357" s="2"/>
      <c r="FTI357" s="2"/>
      <c r="FTJ357" s="2"/>
      <c r="FTK357" s="2"/>
      <c r="FTL357" s="2"/>
      <c r="FTM357" s="2"/>
      <c r="FTN357" s="2"/>
      <c r="FTO357" s="2"/>
      <c r="FTP357" s="2"/>
      <c r="FTQ357" s="2"/>
      <c r="FTR357" s="2"/>
      <c r="FTS357" s="2"/>
      <c r="FTT357" s="2"/>
      <c r="FTU357" s="2"/>
      <c r="FTV357" s="2"/>
      <c r="FTW357" s="2"/>
      <c r="FTX357" s="2"/>
      <c r="FTY357" s="2"/>
      <c r="FTZ357" s="2"/>
      <c r="FUA357" s="2"/>
      <c r="FUB357" s="2"/>
      <c r="FUC357" s="2"/>
      <c r="FUD357" s="2"/>
      <c r="FUE357" s="2"/>
      <c r="FUF357" s="2"/>
      <c r="FUG357" s="2"/>
      <c r="FUH357" s="2"/>
      <c r="FUI357" s="2"/>
      <c r="FUJ357" s="2"/>
      <c r="FUK357" s="2"/>
      <c r="FUL357" s="2"/>
      <c r="FUM357" s="2"/>
      <c r="FUN357" s="2"/>
      <c r="FUO357" s="2"/>
      <c r="FUP357" s="2"/>
      <c r="FUQ357" s="2"/>
      <c r="FUR357" s="2"/>
      <c r="FUS357" s="2"/>
      <c r="FUT357" s="2"/>
      <c r="FUU357" s="2"/>
      <c r="FUV357" s="2"/>
      <c r="FUW357" s="2"/>
      <c r="FUX357" s="2"/>
      <c r="FUY357" s="2"/>
      <c r="FUZ357" s="2"/>
      <c r="FVA357" s="2"/>
      <c r="FVB357" s="2"/>
      <c r="FVC357" s="2"/>
      <c r="FVD357" s="2"/>
      <c r="FVE357" s="2"/>
      <c r="FVF357" s="2"/>
      <c r="FVG357" s="2"/>
      <c r="FVH357" s="2"/>
      <c r="FVI357" s="2"/>
      <c r="FVJ357" s="2"/>
      <c r="FVK357" s="2"/>
      <c r="FVL357" s="2"/>
      <c r="FVM357" s="2"/>
      <c r="FVN357" s="2"/>
      <c r="FVO357" s="2"/>
      <c r="FVP357" s="2"/>
      <c r="FVQ357" s="2"/>
      <c r="FVR357" s="2"/>
      <c r="FVS357" s="2"/>
      <c r="FVT357" s="2"/>
      <c r="FVU357" s="2"/>
      <c r="FVV357" s="2"/>
      <c r="FVW357" s="2"/>
      <c r="FVX357" s="2"/>
      <c r="FVY357" s="2"/>
      <c r="FVZ357" s="2"/>
      <c r="FWA357" s="2"/>
      <c r="FWB357" s="2"/>
      <c r="FWC357" s="2"/>
      <c r="FWD357" s="2"/>
      <c r="FWE357" s="2"/>
      <c r="FWF357" s="2"/>
      <c r="FWG357" s="2"/>
      <c r="FWH357" s="2"/>
      <c r="FWI357" s="2"/>
      <c r="FWJ357" s="2"/>
      <c r="FWK357" s="2"/>
      <c r="FWL357" s="2"/>
      <c r="FWM357" s="2"/>
      <c r="FWN357" s="2"/>
      <c r="FWO357" s="2"/>
      <c r="FWP357" s="2"/>
      <c r="FWQ357" s="2"/>
      <c r="FWR357" s="2"/>
      <c r="FWS357" s="2"/>
      <c r="FWT357" s="2"/>
      <c r="FWU357" s="2"/>
      <c r="FWV357" s="2"/>
      <c r="FWW357" s="2"/>
      <c r="FWX357" s="2"/>
      <c r="FWY357" s="2"/>
      <c r="FWZ357" s="2"/>
      <c r="FXA357" s="2"/>
      <c r="FXB357" s="2"/>
      <c r="FXC357" s="2"/>
      <c r="FXD357" s="2"/>
      <c r="FXE357" s="2"/>
      <c r="FXF357" s="2"/>
      <c r="FXG357" s="2"/>
      <c r="FXH357" s="2"/>
      <c r="FXI357" s="2"/>
      <c r="FXJ357" s="2"/>
      <c r="FXK357" s="2"/>
      <c r="FXL357" s="2"/>
      <c r="FXM357" s="2"/>
      <c r="FXN357" s="2"/>
      <c r="FXO357" s="2"/>
      <c r="FXP357" s="2"/>
      <c r="FXQ357" s="2"/>
      <c r="FXR357" s="2"/>
      <c r="FXS357" s="2"/>
      <c r="FXT357" s="2"/>
      <c r="FXU357" s="2"/>
      <c r="FXV357" s="2"/>
      <c r="FXW357" s="2"/>
      <c r="FXX357" s="2"/>
      <c r="FXY357" s="2"/>
      <c r="FXZ357" s="2"/>
      <c r="FYA357" s="2"/>
      <c r="FYB357" s="2"/>
      <c r="FYC357" s="2"/>
      <c r="FYD357" s="2"/>
      <c r="FYE357" s="2"/>
      <c r="FYF357" s="2"/>
      <c r="FYG357" s="2"/>
      <c r="FYH357" s="2"/>
      <c r="FYI357" s="2"/>
      <c r="FYJ357" s="2"/>
      <c r="FYK357" s="2"/>
      <c r="FYL357" s="2"/>
      <c r="FYM357" s="2"/>
      <c r="FYN357" s="2"/>
      <c r="FYO357" s="2"/>
      <c r="FYP357" s="2"/>
      <c r="FYQ357" s="2"/>
      <c r="FYR357" s="2"/>
      <c r="FYS357" s="2"/>
      <c r="FYT357" s="2"/>
      <c r="FYU357" s="2"/>
      <c r="FYV357" s="2"/>
      <c r="FYW357" s="2"/>
      <c r="FYX357" s="2"/>
      <c r="FYY357" s="2"/>
      <c r="FYZ357" s="2"/>
      <c r="FZA357" s="2"/>
      <c r="FZB357" s="2"/>
      <c r="FZC357" s="2"/>
      <c r="FZD357" s="2"/>
      <c r="FZE357" s="2"/>
      <c r="FZF357" s="2"/>
      <c r="FZG357" s="2"/>
      <c r="FZH357" s="2"/>
      <c r="FZI357" s="2"/>
      <c r="FZJ357" s="2"/>
      <c r="FZK357" s="2"/>
      <c r="FZL357" s="2"/>
      <c r="FZM357" s="2"/>
      <c r="FZN357" s="2"/>
      <c r="FZO357" s="2"/>
      <c r="FZP357" s="2"/>
      <c r="FZQ357" s="2"/>
      <c r="FZR357" s="2"/>
      <c r="FZS357" s="2"/>
      <c r="FZT357" s="2"/>
      <c r="FZU357" s="2"/>
      <c r="FZV357" s="2"/>
      <c r="FZW357" s="2"/>
      <c r="FZX357" s="2"/>
      <c r="FZY357" s="2"/>
      <c r="FZZ357" s="2"/>
      <c r="GAA357" s="2"/>
      <c r="GAB357" s="2"/>
      <c r="GAC357" s="2"/>
      <c r="GAD357" s="2"/>
      <c r="GAE357" s="2"/>
      <c r="GAF357" s="2"/>
      <c r="GAG357" s="2"/>
      <c r="GAH357" s="2"/>
      <c r="GAI357" s="2"/>
      <c r="GAJ357" s="2"/>
      <c r="GAK357" s="2"/>
      <c r="GAL357" s="2"/>
      <c r="GAM357" s="2"/>
      <c r="GAN357" s="2"/>
      <c r="GAO357" s="2"/>
      <c r="GAP357" s="2"/>
      <c r="GAQ357" s="2"/>
      <c r="GAR357" s="2"/>
      <c r="GAS357" s="2"/>
      <c r="GAT357" s="2"/>
      <c r="GAU357" s="2"/>
      <c r="GAV357" s="2"/>
      <c r="GAW357" s="2"/>
      <c r="GAX357" s="2"/>
      <c r="GAY357" s="2"/>
      <c r="GAZ357" s="2"/>
      <c r="GBA357" s="2"/>
      <c r="GBB357" s="2"/>
      <c r="GBC357" s="2"/>
      <c r="GBD357" s="2"/>
      <c r="GBE357" s="2"/>
      <c r="GBF357" s="2"/>
      <c r="GBG357" s="2"/>
      <c r="GBH357" s="2"/>
      <c r="GBI357" s="2"/>
      <c r="GBJ357" s="2"/>
      <c r="GBK357" s="2"/>
      <c r="GBL357" s="2"/>
      <c r="GBM357" s="2"/>
      <c r="GBN357" s="2"/>
      <c r="GBO357" s="2"/>
      <c r="GBP357" s="2"/>
      <c r="GBQ357" s="2"/>
      <c r="GBR357" s="2"/>
      <c r="GBS357" s="2"/>
      <c r="GBT357" s="2"/>
      <c r="GBU357" s="2"/>
      <c r="GBV357" s="2"/>
      <c r="GBW357" s="2"/>
      <c r="GBX357" s="2"/>
      <c r="GBY357" s="2"/>
      <c r="GBZ357" s="2"/>
      <c r="GCA357" s="2"/>
      <c r="GCB357" s="2"/>
      <c r="GCC357" s="2"/>
      <c r="GCD357" s="2"/>
      <c r="GCE357" s="2"/>
      <c r="GCF357" s="2"/>
      <c r="GCG357" s="2"/>
      <c r="GCH357" s="2"/>
      <c r="GCI357" s="2"/>
      <c r="GCJ357" s="2"/>
      <c r="GCK357" s="2"/>
      <c r="GCL357" s="2"/>
      <c r="GCM357" s="2"/>
      <c r="GCN357" s="2"/>
      <c r="GCO357" s="2"/>
      <c r="GCP357" s="2"/>
      <c r="GCQ357" s="2"/>
      <c r="GCR357" s="2"/>
      <c r="GCS357" s="2"/>
      <c r="GCT357" s="2"/>
      <c r="GCU357" s="2"/>
      <c r="GCV357" s="2"/>
      <c r="GCW357" s="2"/>
      <c r="GCX357" s="2"/>
      <c r="GCY357" s="2"/>
      <c r="GCZ357" s="2"/>
      <c r="GDA357" s="2"/>
      <c r="GDB357" s="2"/>
      <c r="GDC357" s="2"/>
      <c r="GDD357" s="2"/>
      <c r="GDE357" s="2"/>
      <c r="GDF357" s="2"/>
      <c r="GDG357" s="2"/>
      <c r="GDH357" s="2"/>
      <c r="GDI357" s="2"/>
      <c r="GDJ357" s="2"/>
      <c r="GDK357" s="2"/>
      <c r="GDL357" s="2"/>
      <c r="GDM357" s="2"/>
      <c r="GDN357" s="2"/>
      <c r="GDO357" s="2"/>
      <c r="GDP357" s="2"/>
      <c r="GDQ357" s="2"/>
      <c r="GDR357" s="2"/>
      <c r="GDS357" s="2"/>
      <c r="GDT357" s="2"/>
      <c r="GDU357" s="2"/>
      <c r="GDV357" s="2"/>
      <c r="GDW357" s="2"/>
      <c r="GDX357" s="2"/>
      <c r="GDY357" s="2"/>
      <c r="GDZ357" s="2"/>
      <c r="GEA357" s="2"/>
      <c r="GEB357" s="2"/>
      <c r="GEC357" s="2"/>
      <c r="GED357" s="2"/>
      <c r="GEE357" s="2"/>
      <c r="GEF357" s="2"/>
      <c r="GEG357" s="2"/>
      <c r="GEH357" s="2"/>
      <c r="GEI357" s="2"/>
      <c r="GEJ357" s="2"/>
      <c r="GEK357" s="2"/>
      <c r="GEL357" s="2"/>
      <c r="GEM357" s="2"/>
      <c r="GEN357" s="2"/>
      <c r="GEO357" s="2"/>
      <c r="GEP357" s="2"/>
      <c r="GEQ357" s="2"/>
      <c r="GER357" s="2"/>
      <c r="GES357" s="2"/>
      <c r="GET357" s="2"/>
      <c r="GEU357" s="2"/>
      <c r="GEV357" s="2"/>
      <c r="GEW357" s="2"/>
      <c r="GEX357" s="2"/>
      <c r="GEY357" s="2"/>
      <c r="GEZ357" s="2"/>
      <c r="GFA357" s="2"/>
      <c r="GFB357" s="2"/>
      <c r="GFC357" s="2"/>
      <c r="GFD357" s="2"/>
      <c r="GFE357" s="2"/>
      <c r="GFF357" s="2"/>
      <c r="GFG357" s="2"/>
      <c r="GFH357" s="2"/>
      <c r="GFI357" s="2"/>
      <c r="GFJ357" s="2"/>
      <c r="GFK357" s="2"/>
      <c r="GFL357" s="2"/>
      <c r="GFM357" s="2"/>
      <c r="GFN357" s="2"/>
      <c r="GFO357" s="2"/>
      <c r="GFP357" s="2"/>
      <c r="GFQ357" s="2"/>
      <c r="GFR357" s="2"/>
      <c r="GFS357" s="2"/>
      <c r="GFT357" s="2"/>
      <c r="GFU357" s="2"/>
      <c r="GFV357" s="2"/>
      <c r="GFW357" s="2"/>
      <c r="GFX357" s="2"/>
      <c r="GFY357" s="2"/>
      <c r="GFZ357" s="2"/>
      <c r="GGA357" s="2"/>
      <c r="GGB357" s="2"/>
      <c r="GGC357" s="2"/>
      <c r="GGD357" s="2"/>
      <c r="GGE357" s="2"/>
      <c r="GGF357" s="2"/>
      <c r="GGG357" s="2"/>
      <c r="GGH357" s="2"/>
      <c r="GGI357" s="2"/>
      <c r="GGJ357" s="2"/>
      <c r="GGK357" s="2"/>
      <c r="GGL357" s="2"/>
      <c r="GGM357" s="2"/>
      <c r="GGN357" s="2"/>
      <c r="GGO357" s="2"/>
      <c r="GGP357" s="2"/>
      <c r="GGQ357" s="2"/>
      <c r="GGR357" s="2"/>
      <c r="GGS357" s="2"/>
      <c r="GGT357" s="2"/>
      <c r="GGU357" s="2"/>
      <c r="GGV357" s="2"/>
      <c r="GGW357" s="2"/>
      <c r="GGX357" s="2"/>
      <c r="GGY357" s="2"/>
      <c r="GGZ357" s="2"/>
      <c r="GHA357" s="2"/>
      <c r="GHB357" s="2"/>
      <c r="GHC357" s="2"/>
      <c r="GHD357" s="2"/>
      <c r="GHE357" s="2"/>
      <c r="GHF357" s="2"/>
      <c r="GHG357" s="2"/>
      <c r="GHH357" s="2"/>
      <c r="GHI357" s="2"/>
      <c r="GHJ357" s="2"/>
      <c r="GHK357" s="2"/>
      <c r="GHL357" s="2"/>
      <c r="GHM357" s="2"/>
      <c r="GHN357" s="2"/>
      <c r="GHO357" s="2"/>
      <c r="GHP357" s="2"/>
      <c r="GHQ357" s="2"/>
      <c r="GHR357" s="2"/>
      <c r="GHS357" s="2"/>
      <c r="GHT357" s="2"/>
      <c r="GHU357" s="2"/>
      <c r="GHV357" s="2"/>
      <c r="GHW357" s="2"/>
      <c r="GHX357" s="2"/>
      <c r="GHY357" s="2"/>
      <c r="GHZ357" s="2"/>
      <c r="GIA357" s="2"/>
      <c r="GIB357" s="2"/>
      <c r="GIC357" s="2"/>
      <c r="GID357" s="2"/>
      <c r="GIE357" s="2"/>
      <c r="GIF357" s="2"/>
      <c r="GIG357" s="2"/>
      <c r="GIH357" s="2"/>
      <c r="GII357" s="2"/>
      <c r="GIJ357" s="2"/>
      <c r="GIK357" s="2"/>
      <c r="GIL357" s="2"/>
      <c r="GIM357" s="2"/>
      <c r="GIN357" s="2"/>
      <c r="GIO357" s="2"/>
      <c r="GIP357" s="2"/>
      <c r="GIQ357" s="2"/>
      <c r="GIR357" s="2"/>
      <c r="GIS357" s="2"/>
      <c r="GIT357" s="2"/>
      <c r="GIU357" s="2"/>
      <c r="GIV357" s="2"/>
      <c r="GIW357" s="2"/>
      <c r="GIX357" s="2"/>
      <c r="GIY357" s="2"/>
      <c r="GIZ357" s="2"/>
      <c r="GJA357" s="2"/>
      <c r="GJB357" s="2"/>
      <c r="GJC357" s="2"/>
      <c r="GJD357" s="2"/>
      <c r="GJE357" s="2"/>
      <c r="GJF357" s="2"/>
      <c r="GJG357" s="2"/>
      <c r="GJH357" s="2"/>
      <c r="GJI357" s="2"/>
      <c r="GJJ357" s="2"/>
      <c r="GJK357" s="2"/>
      <c r="GJL357" s="2"/>
      <c r="GJM357" s="2"/>
      <c r="GJN357" s="2"/>
      <c r="GJO357" s="2"/>
      <c r="GJP357" s="2"/>
      <c r="GJQ357" s="2"/>
      <c r="GJR357" s="2"/>
      <c r="GJS357" s="2"/>
      <c r="GJT357" s="2"/>
      <c r="GJU357" s="2"/>
      <c r="GJV357" s="2"/>
      <c r="GJW357" s="2"/>
      <c r="GJX357" s="2"/>
      <c r="GJY357" s="2"/>
      <c r="GJZ357" s="2"/>
      <c r="GKA357" s="2"/>
      <c r="GKB357" s="2"/>
      <c r="GKC357" s="2"/>
      <c r="GKD357" s="2"/>
      <c r="GKE357" s="2"/>
      <c r="GKF357" s="2"/>
      <c r="GKG357" s="2"/>
      <c r="GKH357" s="2"/>
      <c r="GKI357" s="2"/>
      <c r="GKJ357" s="2"/>
      <c r="GKK357" s="2"/>
      <c r="GKL357" s="2"/>
      <c r="GKM357" s="2"/>
      <c r="GKN357" s="2"/>
      <c r="GKO357" s="2"/>
      <c r="GKP357" s="2"/>
      <c r="GKQ357" s="2"/>
      <c r="GKR357" s="2"/>
      <c r="GKS357" s="2"/>
      <c r="GKT357" s="2"/>
      <c r="GKU357" s="2"/>
      <c r="GKV357" s="2"/>
      <c r="GKW357" s="2"/>
      <c r="GKX357" s="2"/>
      <c r="GKY357" s="2"/>
      <c r="GKZ357" s="2"/>
      <c r="GLA357" s="2"/>
      <c r="GLB357" s="2"/>
      <c r="GLC357" s="2"/>
      <c r="GLD357" s="2"/>
      <c r="GLE357" s="2"/>
      <c r="GLF357" s="2"/>
      <c r="GLG357" s="2"/>
      <c r="GLH357" s="2"/>
      <c r="GLI357" s="2"/>
      <c r="GLJ357" s="2"/>
      <c r="GLK357" s="2"/>
      <c r="GLL357" s="2"/>
      <c r="GLM357" s="2"/>
      <c r="GLN357" s="2"/>
      <c r="GLO357" s="2"/>
      <c r="GLP357" s="2"/>
      <c r="GLQ357" s="2"/>
      <c r="GLR357" s="2"/>
      <c r="GLS357" s="2"/>
      <c r="GLT357" s="2"/>
      <c r="GLU357" s="2"/>
      <c r="GLV357" s="2"/>
      <c r="GLW357" s="2"/>
      <c r="GLX357" s="2"/>
      <c r="GLY357" s="2"/>
      <c r="GLZ357" s="2"/>
      <c r="GMA357" s="2"/>
      <c r="GMB357" s="2"/>
      <c r="GMC357" s="2"/>
      <c r="GMD357" s="2"/>
      <c r="GME357" s="2"/>
      <c r="GMF357" s="2"/>
      <c r="GMG357" s="2"/>
      <c r="GMH357" s="2"/>
      <c r="GMI357" s="2"/>
      <c r="GMJ357" s="2"/>
      <c r="GMK357" s="2"/>
      <c r="GML357" s="2"/>
      <c r="GMM357" s="2"/>
      <c r="GMN357" s="2"/>
      <c r="GMO357" s="2"/>
      <c r="GMP357" s="2"/>
      <c r="GMQ357" s="2"/>
      <c r="GMR357" s="2"/>
      <c r="GMS357" s="2"/>
      <c r="GMT357" s="2"/>
      <c r="GMU357" s="2"/>
      <c r="GMV357" s="2"/>
      <c r="GMW357" s="2"/>
      <c r="GMX357" s="2"/>
      <c r="GMY357" s="2"/>
      <c r="GMZ357" s="2"/>
      <c r="GNA357" s="2"/>
      <c r="GNB357" s="2"/>
      <c r="GNC357" s="2"/>
      <c r="GND357" s="2"/>
      <c r="GNE357" s="2"/>
      <c r="GNF357" s="2"/>
      <c r="GNG357" s="2"/>
      <c r="GNH357" s="2"/>
      <c r="GNI357" s="2"/>
      <c r="GNJ357" s="2"/>
      <c r="GNK357" s="2"/>
      <c r="GNL357" s="2"/>
      <c r="GNM357" s="2"/>
      <c r="GNN357" s="2"/>
      <c r="GNO357" s="2"/>
      <c r="GNP357" s="2"/>
      <c r="GNQ357" s="2"/>
      <c r="GNR357" s="2"/>
      <c r="GNS357" s="2"/>
      <c r="GNT357" s="2"/>
      <c r="GNU357" s="2"/>
      <c r="GNV357" s="2"/>
      <c r="GNW357" s="2"/>
      <c r="GNX357" s="2"/>
      <c r="GNY357" s="2"/>
      <c r="GNZ357" s="2"/>
      <c r="GOA357" s="2"/>
      <c r="GOB357" s="2"/>
      <c r="GOC357" s="2"/>
      <c r="GOD357" s="2"/>
      <c r="GOE357" s="2"/>
      <c r="GOF357" s="2"/>
      <c r="GOG357" s="2"/>
      <c r="GOH357" s="2"/>
      <c r="GOI357" s="2"/>
      <c r="GOJ357" s="2"/>
      <c r="GOK357" s="2"/>
      <c r="GOL357" s="2"/>
      <c r="GOM357" s="2"/>
      <c r="GON357" s="2"/>
      <c r="GOO357" s="2"/>
      <c r="GOP357" s="2"/>
      <c r="GOQ357" s="2"/>
      <c r="GOR357" s="2"/>
      <c r="GOS357" s="2"/>
      <c r="GOT357" s="2"/>
      <c r="GOU357" s="2"/>
      <c r="GOV357" s="2"/>
      <c r="GOW357" s="2"/>
      <c r="GOX357" s="2"/>
      <c r="GOY357" s="2"/>
      <c r="GOZ357" s="2"/>
      <c r="GPA357" s="2"/>
      <c r="GPB357" s="2"/>
      <c r="GPC357" s="2"/>
      <c r="GPD357" s="2"/>
      <c r="GPE357" s="2"/>
      <c r="GPF357" s="2"/>
      <c r="GPG357" s="2"/>
      <c r="GPH357" s="2"/>
      <c r="GPI357" s="2"/>
      <c r="GPJ357" s="2"/>
      <c r="GPK357" s="2"/>
      <c r="GPL357" s="2"/>
      <c r="GPM357" s="2"/>
      <c r="GPN357" s="2"/>
      <c r="GPO357" s="2"/>
      <c r="GPP357" s="2"/>
      <c r="GPQ357" s="2"/>
      <c r="GPR357" s="2"/>
      <c r="GPS357" s="2"/>
      <c r="GPT357" s="2"/>
      <c r="GPU357" s="2"/>
      <c r="GPV357" s="2"/>
      <c r="GPW357" s="2"/>
      <c r="GPX357" s="2"/>
      <c r="GPY357" s="2"/>
      <c r="GPZ357" s="2"/>
      <c r="GQA357" s="2"/>
      <c r="GQB357" s="2"/>
      <c r="GQC357" s="2"/>
      <c r="GQD357" s="2"/>
      <c r="GQE357" s="2"/>
      <c r="GQF357" s="2"/>
      <c r="GQG357" s="2"/>
      <c r="GQH357" s="2"/>
      <c r="GQI357" s="2"/>
      <c r="GQJ357" s="2"/>
      <c r="GQK357" s="2"/>
      <c r="GQL357" s="2"/>
      <c r="GQM357" s="2"/>
      <c r="GQN357" s="2"/>
      <c r="GQO357" s="2"/>
      <c r="GQP357" s="2"/>
      <c r="GQQ357" s="2"/>
      <c r="GQR357" s="2"/>
      <c r="GQS357" s="2"/>
      <c r="GQT357" s="2"/>
      <c r="GQU357" s="2"/>
      <c r="GQV357" s="2"/>
      <c r="GQW357" s="2"/>
      <c r="GQX357" s="2"/>
      <c r="GQY357" s="2"/>
      <c r="GQZ357" s="2"/>
      <c r="GRA357" s="2"/>
      <c r="GRB357" s="2"/>
      <c r="GRC357" s="2"/>
      <c r="GRD357" s="2"/>
      <c r="GRE357" s="2"/>
      <c r="GRF357" s="2"/>
      <c r="GRG357" s="2"/>
      <c r="GRH357" s="2"/>
      <c r="GRI357" s="2"/>
      <c r="GRJ357" s="2"/>
      <c r="GRK357" s="2"/>
      <c r="GRL357" s="2"/>
      <c r="GRM357" s="2"/>
      <c r="GRN357" s="2"/>
      <c r="GRO357" s="2"/>
      <c r="GRP357" s="2"/>
      <c r="GRQ357" s="2"/>
      <c r="GRR357" s="2"/>
      <c r="GRS357" s="2"/>
      <c r="GRT357" s="2"/>
      <c r="GRU357" s="2"/>
      <c r="GRV357" s="2"/>
      <c r="GRW357" s="2"/>
      <c r="GRX357" s="2"/>
      <c r="GRY357" s="2"/>
      <c r="GRZ357" s="2"/>
      <c r="GSA357" s="2"/>
      <c r="GSB357" s="2"/>
      <c r="GSC357" s="2"/>
      <c r="GSD357" s="2"/>
      <c r="GSE357" s="2"/>
      <c r="GSF357" s="2"/>
      <c r="GSG357" s="2"/>
      <c r="GSH357" s="2"/>
      <c r="GSI357" s="2"/>
      <c r="GSJ357" s="2"/>
      <c r="GSK357" s="2"/>
      <c r="GSL357" s="2"/>
      <c r="GSM357" s="2"/>
      <c r="GSN357" s="2"/>
      <c r="GSO357" s="2"/>
      <c r="GSP357" s="2"/>
      <c r="GSQ357" s="2"/>
      <c r="GSR357" s="2"/>
      <c r="GSS357" s="2"/>
      <c r="GST357" s="2"/>
      <c r="GSU357" s="2"/>
      <c r="GSV357" s="2"/>
      <c r="GSW357" s="2"/>
      <c r="GSX357" s="2"/>
      <c r="GSY357" s="2"/>
      <c r="GSZ357" s="2"/>
      <c r="GTA357" s="2"/>
      <c r="GTB357" s="2"/>
      <c r="GTC357" s="2"/>
      <c r="GTD357" s="2"/>
      <c r="GTE357" s="2"/>
      <c r="GTF357" s="2"/>
      <c r="GTG357" s="2"/>
      <c r="GTH357" s="2"/>
      <c r="GTI357" s="2"/>
      <c r="GTJ357" s="2"/>
      <c r="GTK357" s="2"/>
      <c r="GTL357" s="2"/>
      <c r="GTM357" s="2"/>
      <c r="GTN357" s="2"/>
      <c r="GTO357" s="2"/>
      <c r="GTP357" s="2"/>
      <c r="GTQ357" s="2"/>
      <c r="GTR357" s="2"/>
      <c r="GTS357" s="2"/>
      <c r="GTT357" s="2"/>
      <c r="GTU357" s="2"/>
      <c r="GTV357" s="2"/>
      <c r="GTW357" s="2"/>
      <c r="GTX357" s="2"/>
      <c r="GTY357" s="2"/>
      <c r="GTZ357" s="2"/>
      <c r="GUA357" s="2"/>
      <c r="GUB357" s="2"/>
      <c r="GUC357" s="2"/>
      <c r="GUD357" s="2"/>
      <c r="GUE357" s="2"/>
      <c r="GUF357" s="2"/>
      <c r="GUG357" s="2"/>
      <c r="GUH357" s="2"/>
      <c r="GUI357" s="2"/>
      <c r="GUJ357" s="2"/>
      <c r="GUK357" s="2"/>
      <c r="GUL357" s="2"/>
      <c r="GUM357" s="2"/>
      <c r="GUN357" s="2"/>
      <c r="GUO357" s="2"/>
      <c r="GUP357" s="2"/>
      <c r="GUQ357" s="2"/>
      <c r="GUR357" s="2"/>
      <c r="GUS357" s="2"/>
      <c r="GUT357" s="2"/>
      <c r="GUU357" s="2"/>
      <c r="GUV357" s="2"/>
      <c r="GUW357" s="2"/>
      <c r="GUX357" s="2"/>
      <c r="GUY357" s="2"/>
      <c r="GUZ357" s="2"/>
      <c r="GVA357" s="2"/>
      <c r="GVB357" s="2"/>
      <c r="GVC357" s="2"/>
      <c r="GVD357" s="2"/>
      <c r="GVE357" s="2"/>
      <c r="GVF357" s="2"/>
      <c r="GVG357" s="2"/>
      <c r="GVH357" s="2"/>
      <c r="GVI357" s="2"/>
      <c r="GVJ357" s="2"/>
      <c r="GVK357" s="2"/>
      <c r="GVL357" s="2"/>
      <c r="GVM357" s="2"/>
      <c r="GVN357" s="2"/>
      <c r="GVO357" s="2"/>
      <c r="GVP357" s="2"/>
      <c r="GVQ357" s="2"/>
      <c r="GVR357" s="2"/>
      <c r="GVS357" s="2"/>
      <c r="GVT357" s="2"/>
      <c r="GVU357" s="2"/>
      <c r="GVV357" s="2"/>
      <c r="GVW357" s="2"/>
      <c r="GVX357" s="2"/>
      <c r="GVY357" s="2"/>
      <c r="GVZ357" s="2"/>
      <c r="GWA357" s="2"/>
      <c r="GWB357" s="2"/>
      <c r="GWC357" s="2"/>
      <c r="GWD357" s="2"/>
      <c r="GWE357" s="2"/>
      <c r="GWF357" s="2"/>
      <c r="GWG357" s="2"/>
      <c r="GWH357" s="2"/>
      <c r="GWI357" s="2"/>
      <c r="GWJ357" s="2"/>
      <c r="GWK357" s="2"/>
      <c r="GWL357" s="2"/>
      <c r="GWM357" s="2"/>
      <c r="GWN357" s="2"/>
      <c r="GWO357" s="2"/>
      <c r="GWP357" s="2"/>
      <c r="GWQ357" s="2"/>
      <c r="GWR357" s="2"/>
      <c r="GWS357" s="2"/>
      <c r="GWT357" s="2"/>
      <c r="GWU357" s="2"/>
      <c r="GWV357" s="2"/>
      <c r="GWW357" s="2"/>
      <c r="GWX357" s="2"/>
      <c r="GWY357" s="2"/>
      <c r="GWZ357" s="2"/>
      <c r="GXA357" s="2"/>
      <c r="GXB357" s="2"/>
      <c r="GXC357" s="2"/>
      <c r="GXD357" s="2"/>
      <c r="GXE357" s="2"/>
      <c r="GXF357" s="2"/>
      <c r="GXG357" s="2"/>
      <c r="GXH357" s="2"/>
      <c r="GXI357" s="2"/>
      <c r="GXJ357" s="2"/>
      <c r="GXK357" s="2"/>
      <c r="GXL357" s="2"/>
      <c r="GXM357" s="2"/>
      <c r="GXN357" s="2"/>
      <c r="GXO357" s="2"/>
      <c r="GXP357" s="2"/>
      <c r="GXQ357" s="2"/>
      <c r="GXR357" s="2"/>
      <c r="GXS357" s="2"/>
      <c r="GXT357" s="2"/>
      <c r="GXU357" s="2"/>
      <c r="GXV357" s="2"/>
      <c r="GXW357" s="2"/>
      <c r="GXX357" s="2"/>
      <c r="GXY357" s="2"/>
      <c r="GXZ357" s="2"/>
      <c r="GYA357" s="2"/>
      <c r="GYB357" s="2"/>
      <c r="GYC357" s="2"/>
      <c r="GYD357" s="2"/>
      <c r="GYE357" s="2"/>
      <c r="GYF357" s="2"/>
      <c r="GYG357" s="2"/>
      <c r="GYH357" s="2"/>
      <c r="GYI357" s="2"/>
      <c r="GYJ357" s="2"/>
      <c r="GYK357" s="2"/>
      <c r="GYL357" s="2"/>
      <c r="GYM357" s="2"/>
      <c r="GYN357" s="2"/>
      <c r="GYO357" s="2"/>
      <c r="GYP357" s="2"/>
      <c r="GYQ357" s="2"/>
      <c r="GYR357" s="2"/>
      <c r="GYS357" s="2"/>
      <c r="GYT357" s="2"/>
      <c r="GYU357" s="2"/>
      <c r="GYV357" s="2"/>
      <c r="GYW357" s="2"/>
      <c r="GYX357" s="2"/>
      <c r="GYY357" s="2"/>
      <c r="GYZ357" s="2"/>
      <c r="GZA357" s="2"/>
      <c r="GZB357" s="2"/>
      <c r="GZC357" s="2"/>
      <c r="GZD357" s="2"/>
      <c r="GZE357" s="2"/>
      <c r="GZF357" s="2"/>
      <c r="GZG357" s="2"/>
      <c r="GZH357" s="2"/>
      <c r="GZI357" s="2"/>
      <c r="GZJ357" s="2"/>
      <c r="GZK357" s="2"/>
      <c r="GZL357" s="2"/>
      <c r="GZM357" s="2"/>
      <c r="GZN357" s="2"/>
      <c r="GZO357" s="2"/>
      <c r="GZP357" s="2"/>
      <c r="GZQ357" s="2"/>
      <c r="GZR357" s="2"/>
      <c r="GZS357" s="2"/>
      <c r="GZT357" s="2"/>
      <c r="GZU357" s="2"/>
      <c r="GZV357" s="2"/>
      <c r="GZW357" s="2"/>
      <c r="GZX357" s="2"/>
      <c r="GZY357" s="2"/>
      <c r="GZZ357" s="2"/>
      <c r="HAA357" s="2"/>
      <c r="HAB357" s="2"/>
      <c r="HAC357" s="2"/>
      <c r="HAD357" s="2"/>
      <c r="HAE357" s="2"/>
      <c r="HAF357" s="2"/>
      <c r="HAG357" s="2"/>
      <c r="HAH357" s="2"/>
      <c r="HAI357" s="2"/>
      <c r="HAJ357" s="2"/>
      <c r="HAK357" s="2"/>
      <c r="HAL357" s="2"/>
      <c r="HAM357" s="2"/>
      <c r="HAN357" s="2"/>
      <c r="HAO357" s="2"/>
      <c r="HAP357" s="2"/>
      <c r="HAQ357" s="2"/>
      <c r="HAR357" s="2"/>
      <c r="HAS357" s="2"/>
      <c r="HAT357" s="2"/>
      <c r="HAU357" s="2"/>
      <c r="HAV357" s="2"/>
      <c r="HAW357" s="2"/>
      <c r="HAX357" s="2"/>
      <c r="HAY357" s="2"/>
      <c r="HAZ357" s="2"/>
      <c r="HBA357" s="2"/>
      <c r="HBB357" s="2"/>
      <c r="HBC357" s="2"/>
      <c r="HBD357" s="2"/>
      <c r="HBE357" s="2"/>
      <c r="HBF357" s="2"/>
      <c r="HBG357" s="2"/>
      <c r="HBH357" s="2"/>
      <c r="HBI357" s="2"/>
      <c r="HBJ357" s="2"/>
      <c r="HBK357" s="2"/>
      <c r="HBL357" s="2"/>
      <c r="HBM357" s="2"/>
      <c r="HBN357" s="2"/>
      <c r="HBO357" s="2"/>
      <c r="HBP357" s="2"/>
      <c r="HBQ357" s="2"/>
      <c r="HBR357" s="2"/>
      <c r="HBS357" s="2"/>
      <c r="HBT357" s="2"/>
      <c r="HBU357" s="2"/>
      <c r="HBV357" s="2"/>
      <c r="HBW357" s="2"/>
      <c r="HBX357" s="2"/>
      <c r="HBY357" s="2"/>
      <c r="HBZ357" s="2"/>
      <c r="HCA357" s="2"/>
      <c r="HCB357" s="2"/>
      <c r="HCC357" s="2"/>
      <c r="HCD357" s="2"/>
      <c r="HCE357" s="2"/>
      <c r="HCF357" s="2"/>
      <c r="HCG357" s="2"/>
      <c r="HCH357" s="2"/>
      <c r="HCI357" s="2"/>
      <c r="HCJ357" s="2"/>
      <c r="HCK357" s="2"/>
      <c r="HCL357" s="2"/>
      <c r="HCM357" s="2"/>
      <c r="HCN357" s="2"/>
      <c r="HCO357" s="2"/>
      <c r="HCP357" s="2"/>
      <c r="HCQ357" s="2"/>
      <c r="HCR357" s="2"/>
      <c r="HCS357" s="2"/>
      <c r="HCT357" s="2"/>
      <c r="HCU357" s="2"/>
      <c r="HCV357" s="2"/>
      <c r="HCW357" s="2"/>
      <c r="HCX357" s="2"/>
      <c r="HCY357" s="2"/>
      <c r="HCZ357" s="2"/>
      <c r="HDA357" s="2"/>
      <c r="HDB357" s="2"/>
      <c r="HDC357" s="2"/>
      <c r="HDD357" s="2"/>
      <c r="HDE357" s="2"/>
      <c r="HDF357" s="2"/>
      <c r="HDG357" s="2"/>
      <c r="HDH357" s="2"/>
      <c r="HDI357" s="2"/>
      <c r="HDJ357" s="2"/>
      <c r="HDK357" s="2"/>
      <c r="HDL357" s="2"/>
      <c r="HDM357" s="2"/>
      <c r="HDN357" s="2"/>
      <c r="HDO357" s="2"/>
      <c r="HDP357" s="2"/>
      <c r="HDQ357" s="2"/>
      <c r="HDR357" s="2"/>
      <c r="HDS357" s="2"/>
      <c r="HDT357" s="2"/>
      <c r="HDU357" s="2"/>
      <c r="HDV357" s="2"/>
      <c r="HDW357" s="2"/>
      <c r="HDX357" s="2"/>
      <c r="HDY357" s="2"/>
      <c r="HDZ357" s="2"/>
      <c r="HEA357" s="2"/>
      <c r="HEB357" s="2"/>
      <c r="HEC357" s="2"/>
      <c r="HED357" s="2"/>
      <c r="HEE357" s="2"/>
      <c r="HEF357" s="2"/>
      <c r="HEG357" s="2"/>
      <c r="HEH357" s="2"/>
      <c r="HEI357" s="2"/>
      <c r="HEJ357" s="2"/>
      <c r="HEK357" s="2"/>
      <c r="HEL357" s="2"/>
      <c r="HEM357" s="2"/>
      <c r="HEN357" s="2"/>
      <c r="HEO357" s="2"/>
      <c r="HEP357" s="2"/>
      <c r="HEQ357" s="2"/>
      <c r="HER357" s="2"/>
      <c r="HES357" s="2"/>
      <c r="HET357" s="2"/>
      <c r="HEU357" s="2"/>
      <c r="HEV357" s="2"/>
      <c r="HEW357" s="2"/>
      <c r="HEX357" s="2"/>
      <c r="HEY357" s="2"/>
      <c r="HEZ357" s="2"/>
      <c r="HFA357" s="2"/>
      <c r="HFB357" s="2"/>
      <c r="HFC357" s="2"/>
      <c r="HFD357" s="2"/>
      <c r="HFE357" s="2"/>
      <c r="HFF357" s="2"/>
      <c r="HFG357" s="2"/>
      <c r="HFH357" s="2"/>
      <c r="HFI357" s="2"/>
      <c r="HFJ357" s="2"/>
      <c r="HFK357" s="2"/>
      <c r="HFL357" s="2"/>
      <c r="HFM357" s="2"/>
      <c r="HFN357" s="2"/>
      <c r="HFO357" s="2"/>
      <c r="HFP357" s="2"/>
      <c r="HFQ357" s="2"/>
      <c r="HFR357" s="2"/>
      <c r="HFS357" s="2"/>
      <c r="HFT357" s="2"/>
      <c r="HFU357" s="2"/>
      <c r="HFV357" s="2"/>
      <c r="HFW357" s="2"/>
      <c r="HFX357" s="2"/>
      <c r="HFY357" s="2"/>
      <c r="HFZ357" s="2"/>
      <c r="HGA357" s="2"/>
      <c r="HGB357" s="2"/>
      <c r="HGC357" s="2"/>
      <c r="HGD357" s="2"/>
      <c r="HGE357" s="2"/>
      <c r="HGF357" s="2"/>
      <c r="HGG357" s="2"/>
      <c r="HGH357" s="2"/>
      <c r="HGI357" s="2"/>
      <c r="HGJ357" s="2"/>
      <c r="HGK357" s="2"/>
      <c r="HGL357" s="2"/>
      <c r="HGM357" s="2"/>
      <c r="HGN357" s="2"/>
      <c r="HGO357" s="2"/>
      <c r="HGP357" s="2"/>
      <c r="HGQ357" s="2"/>
      <c r="HGR357" s="2"/>
      <c r="HGS357" s="2"/>
      <c r="HGT357" s="2"/>
      <c r="HGU357" s="2"/>
      <c r="HGV357" s="2"/>
      <c r="HGW357" s="2"/>
      <c r="HGX357" s="2"/>
      <c r="HGY357" s="2"/>
      <c r="HGZ357" s="2"/>
      <c r="HHA357" s="2"/>
      <c r="HHB357" s="2"/>
      <c r="HHC357" s="2"/>
      <c r="HHD357" s="2"/>
      <c r="HHE357" s="2"/>
      <c r="HHF357" s="2"/>
      <c r="HHG357" s="2"/>
      <c r="HHH357" s="2"/>
      <c r="HHI357" s="2"/>
      <c r="HHJ357" s="2"/>
      <c r="HHK357" s="2"/>
      <c r="HHL357" s="2"/>
      <c r="HHM357" s="2"/>
      <c r="HHN357" s="2"/>
      <c r="HHO357" s="2"/>
      <c r="HHP357" s="2"/>
      <c r="HHQ357" s="2"/>
      <c r="HHR357" s="2"/>
      <c r="HHS357" s="2"/>
      <c r="HHT357" s="2"/>
      <c r="HHU357" s="2"/>
      <c r="HHV357" s="2"/>
      <c r="HHW357" s="2"/>
      <c r="HHX357" s="2"/>
      <c r="HHY357" s="2"/>
      <c r="HHZ357" s="2"/>
      <c r="HIA357" s="2"/>
      <c r="HIB357" s="2"/>
      <c r="HIC357" s="2"/>
      <c r="HID357" s="2"/>
      <c r="HIE357" s="2"/>
      <c r="HIF357" s="2"/>
      <c r="HIG357" s="2"/>
      <c r="HIH357" s="2"/>
      <c r="HII357" s="2"/>
      <c r="HIJ357" s="2"/>
      <c r="HIK357" s="2"/>
      <c r="HIL357" s="2"/>
      <c r="HIM357" s="2"/>
      <c r="HIN357" s="2"/>
      <c r="HIO357" s="2"/>
      <c r="HIP357" s="2"/>
      <c r="HIQ357" s="2"/>
      <c r="HIR357" s="2"/>
      <c r="HIS357" s="2"/>
      <c r="HIT357" s="2"/>
      <c r="HIU357" s="2"/>
      <c r="HIV357" s="2"/>
      <c r="HIW357" s="2"/>
      <c r="HIX357" s="2"/>
      <c r="HIY357" s="2"/>
      <c r="HIZ357" s="2"/>
      <c r="HJA357" s="2"/>
      <c r="HJB357" s="2"/>
      <c r="HJC357" s="2"/>
      <c r="HJD357" s="2"/>
      <c r="HJE357" s="2"/>
      <c r="HJF357" s="2"/>
      <c r="HJG357" s="2"/>
      <c r="HJH357" s="2"/>
      <c r="HJI357" s="2"/>
      <c r="HJJ357" s="2"/>
      <c r="HJK357" s="2"/>
      <c r="HJL357" s="2"/>
      <c r="HJM357" s="2"/>
      <c r="HJN357" s="2"/>
      <c r="HJO357" s="2"/>
      <c r="HJP357" s="2"/>
      <c r="HJQ357" s="2"/>
      <c r="HJR357" s="2"/>
      <c r="HJS357" s="2"/>
      <c r="HJT357" s="2"/>
      <c r="HJU357" s="2"/>
      <c r="HJV357" s="2"/>
      <c r="HJW357" s="2"/>
      <c r="HJX357" s="2"/>
      <c r="HJY357" s="2"/>
      <c r="HJZ357" s="2"/>
      <c r="HKA357" s="2"/>
      <c r="HKB357" s="2"/>
      <c r="HKC357" s="2"/>
      <c r="HKD357" s="2"/>
      <c r="HKE357" s="2"/>
      <c r="HKF357" s="2"/>
      <c r="HKG357" s="2"/>
      <c r="HKH357" s="2"/>
      <c r="HKI357" s="2"/>
      <c r="HKJ357" s="2"/>
      <c r="HKK357" s="2"/>
      <c r="HKL357" s="2"/>
      <c r="HKM357" s="2"/>
      <c r="HKN357" s="2"/>
      <c r="HKO357" s="2"/>
      <c r="HKP357" s="2"/>
      <c r="HKQ357" s="2"/>
      <c r="HKR357" s="2"/>
      <c r="HKS357" s="2"/>
      <c r="HKT357" s="2"/>
      <c r="HKU357" s="2"/>
      <c r="HKV357" s="2"/>
      <c r="HKW357" s="2"/>
      <c r="HKX357" s="2"/>
      <c r="HKY357" s="2"/>
      <c r="HKZ357" s="2"/>
      <c r="HLA357" s="2"/>
      <c r="HLB357" s="2"/>
      <c r="HLC357" s="2"/>
      <c r="HLD357" s="2"/>
      <c r="HLE357" s="2"/>
      <c r="HLF357" s="2"/>
      <c r="HLG357" s="2"/>
      <c r="HLH357" s="2"/>
      <c r="HLI357" s="2"/>
      <c r="HLJ357" s="2"/>
      <c r="HLK357" s="2"/>
      <c r="HLL357" s="2"/>
      <c r="HLM357" s="2"/>
      <c r="HLN357" s="2"/>
      <c r="HLO357" s="2"/>
      <c r="HLP357" s="2"/>
      <c r="HLQ357" s="2"/>
      <c r="HLR357" s="2"/>
      <c r="HLS357" s="2"/>
      <c r="HLT357" s="2"/>
      <c r="HLU357" s="2"/>
      <c r="HLV357" s="2"/>
      <c r="HLW357" s="2"/>
      <c r="HLX357" s="2"/>
      <c r="HLY357" s="2"/>
      <c r="HLZ357" s="2"/>
      <c r="HMA357" s="2"/>
      <c r="HMB357" s="2"/>
      <c r="HMC357" s="2"/>
      <c r="HMD357" s="2"/>
      <c r="HME357" s="2"/>
      <c r="HMF357" s="2"/>
      <c r="HMG357" s="2"/>
      <c r="HMH357" s="2"/>
      <c r="HMI357" s="2"/>
      <c r="HMJ357" s="2"/>
      <c r="HMK357" s="2"/>
      <c r="HML357" s="2"/>
      <c r="HMM357" s="2"/>
      <c r="HMN357" s="2"/>
      <c r="HMO357" s="2"/>
      <c r="HMP357" s="2"/>
      <c r="HMQ357" s="2"/>
      <c r="HMR357" s="2"/>
      <c r="HMS357" s="2"/>
      <c r="HMT357" s="2"/>
      <c r="HMU357" s="2"/>
      <c r="HMV357" s="2"/>
      <c r="HMW357" s="2"/>
      <c r="HMX357" s="2"/>
      <c r="HMY357" s="2"/>
      <c r="HMZ357" s="2"/>
      <c r="HNA357" s="2"/>
      <c r="HNB357" s="2"/>
      <c r="HNC357" s="2"/>
      <c r="HND357" s="2"/>
      <c r="HNE357" s="2"/>
      <c r="HNF357" s="2"/>
      <c r="HNG357" s="2"/>
      <c r="HNH357" s="2"/>
      <c r="HNI357" s="2"/>
      <c r="HNJ357" s="2"/>
      <c r="HNK357" s="2"/>
      <c r="HNL357" s="2"/>
      <c r="HNM357" s="2"/>
      <c r="HNN357" s="2"/>
      <c r="HNO357" s="2"/>
      <c r="HNP357" s="2"/>
      <c r="HNQ357" s="2"/>
      <c r="HNR357" s="2"/>
      <c r="HNS357" s="2"/>
      <c r="HNT357" s="2"/>
      <c r="HNU357" s="2"/>
      <c r="HNV357" s="2"/>
      <c r="HNW357" s="2"/>
      <c r="HNX357" s="2"/>
      <c r="HNY357" s="2"/>
      <c r="HNZ357" s="2"/>
      <c r="HOA357" s="2"/>
      <c r="HOB357" s="2"/>
      <c r="HOC357" s="2"/>
      <c r="HOD357" s="2"/>
      <c r="HOE357" s="2"/>
      <c r="HOF357" s="2"/>
      <c r="HOG357" s="2"/>
      <c r="HOH357" s="2"/>
      <c r="HOI357" s="2"/>
      <c r="HOJ357" s="2"/>
      <c r="HOK357" s="2"/>
      <c r="HOL357" s="2"/>
      <c r="HOM357" s="2"/>
      <c r="HON357" s="2"/>
      <c r="HOO357" s="2"/>
      <c r="HOP357" s="2"/>
      <c r="HOQ357" s="2"/>
      <c r="HOR357" s="2"/>
      <c r="HOS357" s="2"/>
      <c r="HOT357" s="2"/>
      <c r="HOU357" s="2"/>
      <c r="HOV357" s="2"/>
      <c r="HOW357" s="2"/>
      <c r="HOX357" s="2"/>
      <c r="HOY357" s="2"/>
      <c r="HOZ357" s="2"/>
      <c r="HPA357" s="2"/>
      <c r="HPB357" s="2"/>
      <c r="HPC357" s="2"/>
      <c r="HPD357" s="2"/>
      <c r="HPE357" s="2"/>
      <c r="HPF357" s="2"/>
      <c r="HPG357" s="2"/>
      <c r="HPH357" s="2"/>
      <c r="HPI357" s="2"/>
      <c r="HPJ357" s="2"/>
      <c r="HPK357" s="2"/>
      <c r="HPL357" s="2"/>
      <c r="HPM357" s="2"/>
      <c r="HPN357" s="2"/>
      <c r="HPO357" s="2"/>
      <c r="HPP357" s="2"/>
      <c r="HPQ357" s="2"/>
      <c r="HPR357" s="2"/>
      <c r="HPS357" s="2"/>
      <c r="HPT357" s="2"/>
      <c r="HPU357" s="2"/>
      <c r="HPV357" s="2"/>
      <c r="HPW357" s="2"/>
      <c r="HPX357" s="2"/>
      <c r="HPY357" s="2"/>
      <c r="HPZ357" s="2"/>
      <c r="HQA357" s="2"/>
      <c r="HQB357" s="2"/>
      <c r="HQC357" s="2"/>
      <c r="HQD357" s="2"/>
      <c r="HQE357" s="2"/>
      <c r="HQF357" s="2"/>
      <c r="HQG357" s="2"/>
      <c r="HQH357" s="2"/>
      <c r="HQI357" s="2"/>
      <c r="HQJ357" s="2"/>
      <c r="HQK357" s="2"/>
      <c r="HQL357" s="2"/>
      <c r="HQM357" s="2"/>
      <c r="HQN357" s="2"/>
      <c r="HQO357" s="2"/>
      <c r="HQP357" s="2"/>
      <c r="HQQ357" s="2"/>
      <c r="HQR357" s="2"/>
      <c r="HQS357" s="2"/>
      <c r="HQT357" s="2"/>
      <c r="HQU357" s="2"/>
      <c r="HQV357" s="2"/>
      <c r="HQW357" s="2"/>
      <c r="HQX357" s="2"/>
      <c r="HQY357" s="2"/>
      <c r="HQZ357" s="2"/>
      <c r="HRA357" s="2"/>
      <c r="HRB357" s="2"/>
      <c r="HRC357" s="2"/>
      <c r="HRD357" s="2"/>
      <c r="HRE357" s="2"/>
      <c r="HRF357" s="2"/>
      <c r="HRG357" s="2"/>
      <c r="HRH357" s="2"/>
      <c r="HRI357" s="2"/>
      <c r="HRJ357" s="2"/>
      <c r="HRK357" s="2"/>
      <c r="HRL357" s="2"/>
      <c r="HRM357" s="2"/>
      <c r="HRN357" s="2"/>
      <c r="HRO357" s="2"/>
      <c r="HRP357" s="2"/>
      <c r="HRQ357" s="2"/>
      <c r="HRR357" s="2"/>
      <c r="HRS357" s="2"/>
      <c r="HRT357" s="2"/>
      <c r="HRU357" s="2"/>
      <c r="HRV357" s="2"/>
      <c r="HRW357" s="2"/>
      <c r="HRX357" s="2"/>
      <c r="HRY357" s="2"/>
      <c r="HRZ357" s="2"/>
      <c r="HSA357" s="2"/>
      <c r="HSB357" s="2"/>
      <c r="HSC357" s="2"/>
      <c r="HSD357" s="2"/>
      <c r="HSE357" s="2"/>
      <c r="HSF357" s="2"/>
      <c r="HSG357" s="2"/>
      <c r="HSH357" s="2"/>
      <c r="HSI357" s="2"/>
      <c r="HSJ357" s="2"/>
      <c r="HSK357" s="2"/>
      <c r="HSL357" s="2"/>
      <c r="HSM357" s="2"/>
      <c r="HSN357" s="2"/>
      <c r="HSO357" s="2"/>
      <c r="HSP357" s="2"/>
      <c r="HSQ357" s="2"/>
      <c r="HSR357" s="2"/>
      <c r="HSS357" s="2"/>
      <c r="HST357" s="2"/>
      <c r="HSU357" s="2"/>
      <c r="HSV357" s="2"/>
      <c r="HSW357" s="2"/>
      <c r="HSX357" s="2"/>
      <c r="HSY357" s="2"/>
      <c r="HSZ357" s="2"/>
      <c r="HTA357" s="2"/>
      <c r="HTB357" s="2"/>
      <c r="HTC357" s="2"/>
      <c r="HTD357" s="2"/>
      <c r="HTE357" s="2"/>
      <c r="HTF357" s="2"/>
      <c r="HTG357" s="2"/>
      <c r="HTH357" s="2"/>
      <c r="HTI357" s="2"/>
      <c r="HTJ357" s="2"/>
      <c r="HTK357" s="2"/>
      <c r="HTL357" s="2"/>
      <c r="HTM357" s="2"/>
      <c r="HTN357" s="2"/>
      <c r="HTO357" s="2"/>
      <c r="HTP357" s="2"/>
      <c r="HTQ357" s="2"/>
      <c r="HTR357" s="2"/>
      <c r="HTS357" s="2"/>
      <c r="HTT357" s="2"/>
      <c r="HTU357" s="2"/>
      <c r="HTV357" s="2"/>
      <c r="HTW357" s="2"/>
      <c r="HTX357" s="2"/>
      <c r="HTY357" s="2"/>
      <c r="HTZ357" s="2"/>
      <c r="HUA357" s="2"/>
      <c r="HUB357" s="2"/>
      <c r="HUC357" s="2"/>
      <c r="HUD357" s="2"/>
      <c r="HUE357" s="2"/>
      <c r="HUF357" s="2"/>
      <c r="HUG357" s="2"/>
      <c r="HUH357" s="2"/>
      <c r="HUI357" s="2"/>
      <c r="HUJ357" s="2"/>
      <c r="HUK357" s="2"/>
      <c r="HUL357" s="2"/>
      <c r="HUM357" s="2"/>
      <c r="HUN357" s="2"/>
      <c r="HUO357" s="2"/>
      <c r="HUP357" s="2"/>
      <c r="HUQ357" s="2"/>
      <c r="HUR357" s="2"/>
      <c r="HUS357" s="2"/>
      <c r="HUT357" s="2"/>
      <c r="HUU357" s="2"/>
      <c r="HUV357" s="2"/>
      <c r="HUW357" s="2"/>
      <c r="HUX357" s="2"/>
      <c r="HUY357" s="2"/>
      <c r="HUZ357" s="2"/>
      <c r="HVA357" s="2"/>
      <c r="HVB357" s="2"/>
      <c r="HVC357" s="2"/>
      <c r="HVD357" s="2"/>
      <c r="HVE357" s="2"/>
      <c r="HVF357" s="2"/>
      <c r="HVG357" s="2"/>
      <c r="HVH357" s="2"/>
      <c r="HVI357" s="2"/>
      <c r="HVJ357" s="2"/>
      <c r="HVK357" s="2"/>
      <c r="HVL357" s="2"/>
      <c r="HVM357" s="2"/>
      <c r="HVN357" s="2"/>
      <c r="HVO357" s="2"/>
      <c r="HVP357" s="2"/>
      <c r="HVQ357" s="2"/>
      <c r="HVR357" s="2"/>
      <c r="HVS357" s="2"/>
      <c r="HVT357" s="2"/>
      <c r="HVU357" s="2"/>
      <c r="HVV357" s="2"/>
      <c r="HVW357" s="2"/>
      <c r="HVX357" s="2"/>
      <c r="HVY357" s="2"/>
      <c r="HVZ357" s="2"/>
      <c r="HWA357" s="2"/>
      <c r="HWB357" s="2"/>
      <c r="HWC357" s="2"/>
      <c r="HWD357" s="2"/>
      <c r="HWE357" s="2"/>
      <c r="HWF357" s="2"/>
      <c r="HWG357" s="2"/>
      <c r="HWH357" s="2"/>
      <c r="HWI357" s="2"/>
      <c r="HWJ357" s="2"/>
      <c r="HWK357" s="2"/>
      <c r="HWL357" s="2"/>
      <c r="HWM357" s="2"/>
      <c r="HWN357" s="2"/>
      <c r="HWO357" s="2"/>
      <c r="HWP357" s="2"/>
      <c r="HWQ357" s="2"/>
      <c r="HWR357" s="2"/>
      <c r="HWS357" s="2"/>
      <c r="HWT357" s="2"/>
      <c r="HWU357" s="2"/>
      <c r="HWV357" s="2"/>
      <c r="HWW357" s="2"/>
      <c r="HWX357" s="2"/>
      <c r="HWY357" s="2"/>
      <c r="HWZ357" s="2"/>
      <c r="HXA357" s="2"/>
      <c r="HXB357" s="2"/>
      <c r="HXC357" s="2"/>
      <c r="HXD357" s="2"/>
      <c r="HXE357" s="2"/>
      <c r="HXF357" s="2"/>
      <c r="HXG357" s="2"/>
      <c r="HXH357" s="2"/>
      <c r="HXI357" s="2"/>
      <c r="HXJ357" s="2"/>
      <c r="HXK357" s="2"/>
      <c r="HXL357" s="2"/>
      <c r="HXM357" s="2"/>
      <c r="HXN357" s="2"/>
      <c r="HXO357" s="2"/>
      <c r="HXP357" s="2"/>
      <c r="HXQ357" s="2"/>
      <c r="HXR357" s="2"/>
      <c r="HXS357" s="2"/>
      <c r="HXT357" s="2"/>
      <c r="HXU357" s="2"/>
      <c r="HXV357" s="2"/>
      <c r="HXW357" s="2"/>
      <c r="HXX357" s="2"/>
      <c r="HXY357" s="2"/>
      <c r="HXZ357" s="2"/>
      <c r="HYA357" s="2"/>
      <c r="HYB357" s="2"/>
      <c r="HYC357" s="2"/>
      <c r="HYD357" s="2"/>
      <c r="HYE357" s="2"/>
      <c r="HYF357" s="2"/>
      <c r="HYG357" s="2"/>
      <c r="HYH357" s="2"/>
      <c r="HYI357" s="2"/>
      <c r="HYJ357" s="2"/>
      <c r="HYK357" s="2"/>
      <c r="HYL357" s="2"/>
      <c r="HYM357" s="2"/>
      <c r="HYN357" s="2"/>
      <c r="HYO357" s="2"/>
      <c r="HYP357" s="2"/>
      <c r="HYQ357" s="2"/>
      <c r="HYR357" s="2"/>
      <c r="HYS357" s="2"/>
      <c r="HYT357" s="2"/>
      <c r="HYU357" s="2"/>
      <c r="HYV357" s="2"/>
      <c r="HYW357" s="2"/>
      <c r="HYX357" s="2"/>
      <c r="HYY357" s="2"/>
      <c r="HYZ357" s="2"/>
      <c r="HZA357" s="2"/>
      <c r="HZB357" s="2"/>
      <c r="HZC357" s="2"/>
      <c r="HZD357" s="2"/>
      <c r="HZE357" s="2"/>
      <c r="HZF357" s="2"/>
      <c r="HZG357" s="2"/>
      <c r="HZH357" s="2"/>
      <c r="HZI357" s="2"/>
      <c r="HZJ357" s="2"/>
      <c r="HZK357" s="2"/>
      <c r="HZL357" s="2"/>
      <c r="HZM357" s="2"/>
      <c r="HZN357" s="2"/>
      <c r="HZO357" s="2"/>
      <c r="HZP357" s="2"/>
      <c r="HZQ357" s="2"/>
      <c r="HZR357" s="2"/>
      <c r="HZS357" s="2"/>
      <c r="HZT357" s="2"/>
      <c r="HZU357" s="2"/>
      <c r="HZV357" s="2"/>
      <c r="HZW357" s="2"/>
      <c r="HZX357" s="2"/>
      <c r="HZY357" s="2"/>
      <c r="HZZ357" s="2"/>
      <c r="IAA357" s="2"/>
      <c r="IAB357" s="2"/>
      <c r="IAC357" s="2"/>
      <c r="IAD357" s="2"/>
      <c r="IAE357" s="2"/>
      <c r="IAF357" s="2"/>
      <c r="IAG357" s="2"/>
      <c r="IAH357" s="2"/>
      <c r="IAI357" s="2"/>
      <c r="IAJ357" s="2"/>
      <c r="IAK357" s="2"/>
      <c r="IAL357" s="2"/>
      <c r="IAM357" s="2"/>
      <c r="IAN357" s="2"/>
      <c r="IAO357" s="2"/>
      <c r="IAP357" s="2"/>
      <c r="IAQ357" s="2"/>
      <c r="IAR357" s="2"/>
      <c r="IAS357" s="2"/>
      <c r="IAT357" s="2"/>
      <c r="IAU357" s="2"/>
      <c r="IAV357" s="2"/>
      <c r="IAW357" s="2"/>
      <c r="IAX357" s="2"/>
      <c r="IAY357" s="2"/>
      <c r="IAZ357" s="2"/>
      <c r="IBA357" s="2"/>
      <c r="IBB357" s="2"/>
      <c r="IBC357" s="2"/>
      <c r="IBD357" s="2"/>
      <c r="IBE357" s="2"/>
      <c r="IBF357" s="2"/>
      <c r="IBG357" s="2"/>
      <c r="IBH357" s="2"/>
      <c r="IBI357" s="2"/>
      <c r="IBJ357" s="2"/>
      <c r="IBK357" s="2"/>
      <c r="IBL357" s="2"/>
      <c r="IBM357" s="2"/>
      <c r="IBN357" s="2"/>
      <c r="IBO357" s="2"/>
      <c r="IBP357" s="2"/>
      <c r="IBQ357" s="2"/>
      <c r="IBR357" s="2"/>
      <c r="IBS357" s="2"/>
      <c r="IBT357" s="2"/>
      <c r="IBU357" s="2"/>
      <c r="IBV357" s="2"/>
      <c r="IBW357" s="2"/>
      <c r="IBX357" s="2"/>
      <c r="IBY357" s="2"/>
      <c r="IBZ357" s="2"/>
      <c r="ICA357" s="2"/>
      <c r="ICB357" s="2"/>
      <c r="ICC357" s="2"/>
      <c r="ICD357" s="2"/>
      <c r="ICE357" s="2"/>
      <c r="ICF357" s="2"/>
      <c r="ICG357" s="2"/>
      <c r="ICH357" s="2"/>
      <c r="ICI357" s="2"/>
      <c r="ICJ357" s="2"/>
      <c r="ICK357" s="2"/>
      <c r="ICL357" s="2"/>
      <c r="ICM357" s="2"/>
      <c r="ICN357" s="2"/>
      <c r="ICO357" s="2"/>
      <c r="ICP357" s="2"/>
      <c r="ICQ357" s="2"/>
      <c r="ICR357" s="2"/>
      <c r="ICS357" s="2"/>
      <c r="ICT357" s="2"/>
      <c r="ICU357" s="2"/>
      <c r="ICV357" s="2"/>
      <c r="ICW357" s="2"/>
      <c r="ICX357" s="2"/>
      <c r="ICY357" s="2"/>
      <c r="ICZ357" s="2"/>
      <c r="IDA357" s="2"/>
      <c r="IDB357" s="2"/>
      <c r="IDC357" s="2"/>
      <c r="IDD357" s="2"/>
      <c r="IDE357" s="2"/>
      <c r="IDF357" s="2"/>
      <c r="IDG357" s="2"/>
      <c r="IDH357" s="2"/>
      <c r="IDI357" s="2"/>
      <c r="IDJ357" s="2"/>
      <c r="IDK357" s="2"/>
      <c r="IDL357" s="2"/>
      <c r="IDM357" s="2"/>
      <c r="IDN357" s="2"/>
      <c r="IDO357" s="2"/>
      <c r="IDP357" s="2"/>
      <c r="IDQ357" s="2"/>
      <c r="IDR357" s="2"/>
      <c r="IDS357" s="2"/>
      <c r="IDT357" s="2"/>
      <c r="IDU357" s="2"/>
      <c r="IDV357" s="2"/>
      <c r="IDW357" s="2"/>
      <c r="IDX357" s="2"/>
      <c r="IDY357" s="2"/>
      <c r="IDZ357" s="2"/>
      <c r="IEA357" s="2"/>
      <c r="IEB357" s="2"/>
      <c r="IEC357" s="2"/>
      <c r="IED357" s="2"/>
      <c r="IEE357" s="2"/>
      <c r="IEF357" s="2"/>
      <c r="IEG357" s="2"/>
      <c r="IEH357" s="2"/>
      <c r="IEI357" s="2"/>
      <c r="IEJ357" s="2"/>
      <c r="IEK357" s="2"/>
      <c r="IEL357" s="2"/>
      <c r="IEM357" s="2"/>
      <c r="IEN357" s="2"/>
      <c r="IEO357" s="2"/>
      <c r="IEP357" s="2"/>
      <c r="IEQ357" s="2"/>
      <c r="IER357" s="2"/>
      <c r="IES357" s="2"/>
      <c r="IET357" s="2"/>
      <c r="IEU357" s="2"/>
      <c r="IEV357" s="2"/>
      <c r="IEW357" s="2"/>
      <c r="IEX357" s="2"/>
      <c r="IEY357" s="2"/>
      <c r="IEZ357" s="2"/>
      <c r="IFA357" s="2"/>
      <c r="IFB357" s="2"/>
      <c r="IFC357" s="2"/>
      <c r="IFD357" s="2"/>
      <c r="IFE357" s="2"/>
      <c r="IFF357" s="2"/>
      <c r="IFG357" s="2"/>
      <c r="IFH357" s="2"/>
      <c r="IFI357" s="2"/>
      <c r="IFJ357" s="2"/>
      <c r="IFK357" s="2"/>
      <c r="IFL357" s="2"/>
      <c r="IFM357" s="2"/>
      <c r="IFN357" s="2"/>
      <c r="IFO357" s="2"/>
      <c r="IFP357" s="2"/>
      <c r="IFQ357" s="2"/>
      <c r="IFR357" s="2"/>
      <c r="IFS357" s="2"/>
      <c r="IFT357" s="2"/>
      <c r="IFU357" s="2"/>
      <c r="IFV357" s="2"/>
      <c r="IFW357" s="2"/>
      <c r="IFX357" s="2"/>
      <c r="IFY357" s="2"/>
      <c r="IFZ357" s="2"/>
      <c r="IGA357" s="2"/>
      <c r="IGB357" s="2"/>
      <c r="IGC357" s="2"/>
      <c r="IGD357" s="2"/>
      <c r="IGE357" s="2"/>
      <c r="IGF357" s="2"/>
      <c r="IGG357" s="2"/>
      <c r="IGH357" s="2"/>
      <c r="IGI357" s="2"/>
      <c r="IGJ357" s="2"/>
      <c r="IGK357" s="2"/>
      <c r="IGL357" s="2"/>
      <c r="IGM357" s="2"/>
      <c r="IGN357" s="2"/>
      <c r="IGO357" s="2"/>
      <c r="IGP357" s="2"/>
      <c r="IGQ357" s="2"/>
      <c r="IGR357" s="2"/>
      <c r="IGS357" s="2"/>
      <c r="IGT357" s="2"/>
      <c r="IGU357" s="2"/>
      <c r="IGV357" s="2"/>
      <c r="IGW357" s="2"/>
      <c r="IGX357" s="2"/>
      <c r="IGY357" s="2"/>
      <c r="IGZ357" s="2"/>
      <c r="IHA357" s="2"/>
      <c r="IHB357" s="2"/>
      <c r="IHC357" s="2"/>
      <c r="IHD357" s="2"/>
      <c r="IHE357" s="2"/>
      <c r="IHF357" s="2"/>
      <c r="IHG357" s="2"/>
      <c r="IHH357" s="2"/>
      <c r="IHI357" s="2"/>
      <c r="IHJ357" s="2"/>
      <c r="IHK357" s="2"/>
      <c r="IHL357" s="2"/>
      <c r="IHM357" s="2"/>
      <c r="IHN357" s="2"/>
      <c r="IHO357" s="2"/>
      <c r="IHP357" s="2"/>
      <c r="IHQ357" s="2"/>
      <c r="IHR357" s="2"/>
      <c r="IHS357" s="2"/>
      <c r="IHT357" s="2"/>
      <c r="IHU357" s="2"/>
      <c r="IHV357" s="2"/>
      <c r="IHW357" s="2"/>
      <c r="IHX357" s="2"/>
      <c r="IHY357" s="2"/>
      <c r="IHZ357" s="2"/>
      <c r="IIA357" s="2"/>
      <c r="IIB357" s="2"/>
      <c r="IIC357" s="2"/>
      <c r="IID357" s="2"/>
      <c r="IIE357" s="2"/>
      <c r="IIF357" s="2"/>
      <c r="IIG357" s="2"/>
      <c r="IIH357" s="2"/>
      <c r="III357" s="2"/>
      <c r="IIJ357" s="2"/>
      <c r="IIK357" s="2"/>
      <c r="IIL357" s="2"/>
      <c r="IIM357" s="2"/>
      <c r="IIN357" s="2"/>
      <c r="IIO357" s="2"/>
      <c r="IIP357" s="2"/>
      <c r="IIQ357" s="2"/>
      <c r="IIR357" s="2"/>
      <c r="IIS357" s="2"/>
      <c r="IIT357" s="2"/>
      <c r="IIU357" s="2"/>
      <c r="IIV357" s="2"/>
      <c r="IIW357" s="2"/>
      <c r="IIX357" s="2"/>
      <c r="IIY357" s="2"/>
      <c r="IIZ357" s="2"/>
      <c r="IJA357" s="2"/>
      <c r="IJB357" s="2"/>
      <c r="IJC357" s="2"/>
      <c r="IJD357" s="2"/>
      <c r="IJE357" s="2"/>
      <c r="IJF357" s="2"/>
      <c r="IJG357" s="2"/>
      <c r="IJH357" s="2"/>
      <c r="IJI357" s="2"/>
      <c r="IJJ357" s="2"/>
      <c r="IJK357" s="2"/>
      <c r="IJL357" s="2"/>
      <c r="IJM357" s="2"/>
      <c r="IJN357" s="2"/>
      <c r="IJO357" s="2"/>
      <c r="IJP357" s="2"/>
      <c r="IJQ357" s="2"/>
      <c r="IJR357" s="2"/>
      <c r="IJS357" s="2"/>
      <c r="IJT357" s="2"/>
      <c r="IJU357" s="2"/>
      <c r="IJV357" s="2"/>
      <c r="IJW357" s="2"/>
      <c r="IJX357" s="2"/>
      <c r="IJY357" s="2"/>
      <c r="IJZ357" s="2"/>
      <c r="IKA357" s="2"/>
      <c r="IKB357" s="2"/>
      <c r="IKC357" s="2"/>
      <c r="IKD357" s="2"/>
      <c r="IKE357" s="2"/>
      <c r="IKF357" s="2"/>
      <c r="IKG357" s="2"/>
      <c r="IKH357" s="2"/>
      <c r="IKI357" s="2"/>
      <c r="IKJ357" s="2"/>
      <c r="IKK357" s="2"/>
      <c r="IKL357" s="2"/>
      <c r="IKM357" s="2"/>
      <c r="IKN357" s="2"/>
      <c r="IKO357" s="2"/>
      <c r="IKP357" s="2"/>
      <c r="IKQ357" s="2"/>
      <c r="IKR357" s="2"/>
      <c r="IKS357" s="2"/>
      <c r="IKT357" s="2"/>
      <c r="IKU357" s="2"/>
      <c r="IKV357" s="2"/>
      <c r="IKW357" s="2"/>
      <c r="IKX357" s="2"/>
      <c r="IKY357" s="2"/>
      <c r="IKZ357" s="2"/>
      <c r="ILA357" s="2"/>
      <c r="ILB357" s="2"/>
      <c r="ILC357" s="2"/>
      <c r="ILD357" s="2"/>
      <c r="ILE357" s="2"/>
      <c r="ILF357" s="2"/>
      <c r="ILG357" s="2"/>
      <c r="ILH357" s="2"/>
      <c r="ILI357" s="2"/>
      <c r="ILJ357" s="2"/>
      <c r="ILK357" s="2"/>
      <c r="ILL357" s="2"/>
      <c r="ILM357" s="2"/>
      <c r="ILN357" s="2"/>
      <c r="ILO357" s="2"/>
      <c r="ILP357" s="2"/>
      <c r="ILQ357" s="2"/>
      <c r="ILR357" s="2"/>
      <c r="ILS357" s="2"/>
      <c r="ILT357" s="2"/>
      <c r="ILU357" s="2"/>
      <c r="ILV357" s="2"/>
      <c r="ILW357" s="2"/>
      <c r="ILX357" s="2"/>
      <c r="ILY357" s="2"/>
      <c r="ILZ357" s="2"/>
      <c r="IMA357" s="2"/>
      <c r="IMB357" s="2"/>
      <c r="IMC357" s="2"/>
      <c r="IMD357" s="2"/>
      <c r="IME357" s="2"/>
      <c r="IMF357" s="2"/>
      <c r="IMG357" s="2"/>
      <c r="IMH357" s="2"/>
      <c r="IMI357" s="2"/>
      <c r="IMJ357" s="2"/>
      <c r="IMK357" s="2"/>
      <c r="IML357" s="2"/>
      <c r="IMM357" s="2"/>
      <c r="IMN357" s="2"/>
      <c r="IMO357" s="2"/>
      <c r="IMP357" s="2"/>
      <c r="IMQ357" s="2"/>
      <c r="IMR357" s="2"/>
      <c r="IMS357" s="2"/>
      <c r="IMT357" s="2"/>
      <c r="IMU357" s="2"/>
      <c r="IMV357" s="2"/>
      <c r="IMW357" s="2"/>
      <c r="IMX357" s="2"/>
      <c r="IMY357" s="2"/>
      <c r="IMZ357" s="2"/>
      <c r="INA357" s="2"/>
      <c r="INB357" s="2"/>
      <c r="INC357" s="2"/>
      <c r="IND357" s="2"/>
      <c r="INE357" s="2"/>
      <c r="INF357" s="2"/>
      <c r="ING357" s="2"/>
      <c r="INH357" s="2"/>
      <c r="INI357" s="2"/>
      <c r="INJ357" s="2"/>
      <c r="INK357" s="2"/>
      <c r="INL357" s="2"/>
      <c r="INM357" s="2"/>
      <c r="INN357" s="2"/>
      <c r="INO357" s="2"/>
      <c r="INP357" s="2"/>
      <c r="INQ357" s="2"/>
      <c r="INR357" s="2"/>
      <c r="INS357" s="2"/>
      <c r="INT357" s="2"/>
      <c r="INU357" s="2"/>
      <c r="INV357" s="2"/>
      <c r="INW357" s="2"/>
      <c r="INX357" s="2"/>
      <c r="INY357" s="2"/>
      <c r="INZ357" s="2"/>
      <c r="IOA357" s="2"/>
      <c r="IOB357" s="2"/>
      <c r="IOC357" s="2"/>
      <c r="IOD357" s="2"/>
      <c r="IOE357" s="2"/>
      <c r="IOF357" s="2"/>
      <c r="IOG357" s="2"/>
      <c r="IOH357" s="2"/>
      <c r="IOI357" s="2"/>
      <c r="IOJ357" s="2"/>
      <c r="IOK357" s="2"/>
      <c r="IOL357" s="2"/>
      <c r="IOM357" s="2"/>
      <c r="ION357" s="2"/>
      <c r="IOO357" s="2"/>
      <c r="IOP357" s="2"/>
      <c r="IOQ357" s="2"/>
      <c r="IOR357" s="2"/>
      <c r="IOS357" s="2"/>
      <c r="IOT357" s="2"/>
      <c r="IOU357" s="2"/>
      <c r="IOV357" s="2"/>
      <c r="IOW357" s="2"/>
      <c r="IOX357" s="2"/>
      <c r="IOY357" s="2"/>
      <c r="IOZ357" s="2"/>
      <c r="IPA357" s="2"/>
      <c r="IPB357" s="2"/>
      <c r="IPC357" s="2"/>
      <c r="IPD357" s="2"/>
      <c r="IPE357" s="2"/>
      <c r="IPF357" s="2"/>
      <c r="IPG357" s="2"/>
      <c r="IPH357" s="2"/>
      <c r="IPI357" s="2"/>
      <c r="IPJ357" s="2"/>
      <c r="IPK357" s="2"/>
      <c r="IPL357" s="2"/>
      <c r="IPM357" s="2"/>
      <c r="IPN357" s="2"/>
      <c r="IPO357" s="2"/>
      <c r="IPP357" s="2"/>
      <c r="IPQ357" s="2"/>
      <c r="IPR357" s="2"/>
      <c r="IPS357" s="2"/>
      <c r="IPT357" s="2"/>
      <c r="IPU357" s="2"/>
      <c r="IPV357" s="2"/>
      <c r="IPW357" s="2"/>
      <c r="IPX357" s="2"/>
      <c r="IPY357" s="2"/>
      <c r="IPZ357" s="2"/>
      <c r="IQA357" s="2"/>
      <c r="IQB357" s="2"/>
      <c r="IQC357" s="2"/>
      <c r="IQD357" s="2"/>
      <c r="IQE357" s="2"/>
      <c r="IQF357" s="2"/>
      <c r="IQG357" s="2"/>
      <c r="IQH357" s="2"/>
      <c r="IQI357" s="2"/>
      <c r="IQJ357" s="2"/>
      <c r="IQK357" s="2"/>
      <c r="IQL357" s="2"/>
      <c r="IQM357" s="2"/>
      <c r="IQN357" s="2"/>
      <c r="IQO357" s="2"/>
      <c r="IQP357" s="2"/>
      <c r="IQQ357" s="2"/>
      <c r="IQR357" s="2"/>
      <c r="IQS357" s="2"/>
      <c r="IQT357" s="2"/>
      <c r="IQU357" s="2"/>
      <c r="IQV357" s="2"/>
      <c r="IQW357" s="2"/>
      <c r="IQX357" s="2"/>
      <c r="IQY357" s="2"/>
      <c r="IQZ357" s="2"/>
      <c r="IRA357" s="2"/>
      <c r="IRB357" s="2"/>
      <c r="IRC357" s="2"/>
      <c r="IRD357" s="2"/>
      <c r="IRE357" s="2"/>
      <c r="IRF357" s="2"/>
      <c r="IRG357" s="2"/>
      <c r="IRH357" s="2"/>
      <c r="IRI357" s="2"/>
      <c r="IRJ357" s="2"/>
      <c r="IRK357" s="2"/>
      <c r="IRL357" s="2"/>
      <c r="IRM357" s="2"/>
      <c r="IRN357" s="2"/>
      <c r="IRO357" s="2"/>
      <c r="IRP357" s="2"/>
      <c r="IRQ357" s="2"/>
      <c r="IRR357" s="2"/>
      <c r="IRS357" s="2"/>
      <c r="IRT357" s="2"/>
      <c r="IRU357" s="2"/>
      <c r="IRV357" s="2"/>
      <c r="IRW357" s="2"/>
      <c r="IRX357" s="2"/>
      <c r="IRY357" s="2"/>
      <c r="IRZ357" s="2"/>
      <c r="ISA357" s="2"/>
      <c r="ISB357" s="2"/>
      <c r="ISC357" s="2"/>
      <c r="ISD357" s="2"/>
      <c r="ISE357" s="2"/>
      <c r="ISF357" s="2"/>
      <c r="ISG357" s="2"/>
      <c r="ISH357" s="2"/>
      <c r="ISI357" s="2"/>
      <c r="ISJ357" s="2"/>
      <c r="ISK357" s="2"/>
      <c r="ISL357" s="2"/>
      <c r="ISM357" s="2"/>
      <c r="ISN357" s="2"/>
      <c r="ISO357" s="2"/>
      <c r="ISP357" s="2"/>
      <c r="ISQ357" s="2"/>
      <c r="ISR357" s="2"/>
      <c r="ISS357" s="2"/>
      <c r="IST357" s="2"/>
      <c r="ISU357" s="2"/>
      <c r="ISV357" s="2"/>
      <c r="ISW357" s="2"/>
      <c r="ISX357" s="2"/>
      <c r="ISY357" s="2"/>
      <c r="ISZ357" s="2"/>
      <c r="ITA357" s="2"/>
      <c r="ITB357" s="2"/>
      <c r="ITC357" s="2"/>
      <c r="ITD357" s="2"/>
      <c r="ITE357" s="2"/>
      <c r="ITF357" s="2"/>
      <c r="ITG357" s="2"/>
      <c r="ITH357" s="2"/>
      <c r="ITI357" s="2"/>
      <c r="ITJ357" s="2"/>
      <c r="ITK357" s="2"/>
      <c r="ITL357" s="2"/>
      <c r="ITM357" s="2"/>
      <c r="ITN357" s="2"/>
      <c r="ITO357" s="2"/>
      <c r="ITP357" s="2"/>
      <c r="ITQ357" s="2"/>
      <c r="ITR357" s="2"/>
      <c r="ITS357" s="2"/>
      <c r="ITT357" s="2"/>
      <c r="ITU357" s="2"/>
      <c r="ITV357" s="2"/>
      <c r="ITW357" s="2"/>
      <c r="ITX357" s="2"/>
      <c r="ITY357" s="2"/>
      <c r="ITZ357" s="2"/>
      <c r="IUA357" s="2"/>
      <c r="IUB357" s="2"/>
      <c r="IUC357" s="2"/>
      <c r="IUD357" s="2"/>
      <c r="IUE357" s="2"/>
      <c r="IUF357" s="2"/>
      <c r="IUG357" s="2"/>
      <c r="IUH357" s="2"/>
      <c r="IUI357" s="2"/>
      <c r="IUJ357" s="2"/>
      <c r="IUK357" s="2"/>
      <c r="IUL357" s="2"/>
      <c r="IUM357" s="2"/>
      <c r="IUN357" s="2"/>
      <c r="IUO357" s="2"/>
      <c r="IUP357" s="2"/>
      <c r="IUQ357" s="2"/>
      <c r="IUR357" s="2"/>
      <c r="IUS357" s="2"/>
      <c r="IUT357" s="2"/>
      <c r="IUU357" s="2"/>
      <c r="IUV357" s="2"/>
      <c r="IUW357" s="2"/>
      <c r="IUX357" s="2"/>
      <c r="IUY357" s="2"/>
      <c r="IUZ357" s="2"/>
      <c r="IVA357" s="2"/>
      <c r="IVB357" s="2"/>
      <c r="IVC357" s="2"/>
      <c r="IVD357" s="2"/>
      <c r="IVE357" s="2"/>
      <c r="IVF357" s="2"/>
      <c r="IVG357" s="2"/>
      <c r="IVH357" s="2"/>
      <c r="IVI357" s="2"/>
      <c r="IVJ357" s="2"/>
      <c r="IVK357" s="2"/>
      <c r="IVL357" s="2"/>
      <c r="IVM357" s="2"/>
      <c r="IVN357" s="2"/>
      <c r="IVO357" s="2"/>
      <c r="IVP357" s="2"/>
      <c r="IVQ357" s="2"/>
      <c r="IVR357" s="2"/>
      <c r="IVS357" s="2"/>
      <c r="IVT357" s="2"/>
      <c r="IVU357" s="2"/>
      <c r="IVV357" s="2"/>
      <c r="IVW357" s="2"/>
      <c r="IVX357" s="2"/>
      <c r="IVY357" s="2"/>
      <c r="IVZ357" s="2"/>
      <c r="IWA357" s="2"/>
      <c r="IWB357" s="2"/>
      <c r="IWC357" s="2"/>
      <c r="IWD357" s="2"/>
      <c r="IWE357" s="2"/>
      <c r="IWF357" s="2"/>
      <c r="IWG357" s="2"/>
      <c r="IWH357" s="2"/>
      <c r="IWI357" s="2"/>
      <c r="IWJ357" s="2"/>
      <c r="IWK357" s="2"/>
      <c r="IWL357" s="2"/>
      <c r="IWM357" s="2"/>
      <c r="IWN357" s="2"/>
      <c r="IWO357" s="2"/>
      <c r="IWP357" s="2"/>
      <c r="IWQ357" s="2"/>
      <c r="IWR357" s="2"/>
      <c r="IWS357" s="2"/>
      <c r="IWT357" s="2"/>
      <c r="IWU357" s="2"/>
      <c r="IWV357" s="2"/>
      <c r="IWW357" s="2"/>
      <c r="IWX357" s="2"/>
      <c r="IWY357" s="2"/>
      <c r="IWZ357" s="2"/>
      <c r="IXA357" s="2"/>
      <c r="IXB357" s="2"/>
      <c r="IXC357" s="2"/>
      <c r="IXD357" s="2"/>
      <c r="IXE357" s="2"/>
      <c r="IXF357" s="2"/>
      <c r="IXG357" s="2"/>
      <c r="IXH357" s="2"/>
      <c r="IXI357" s="2"/>
      <c r="IXJ357" s="2"/>
      <c r="IXK357" s="2"/>
      <c r="IXL357" s="2"/>
      <c r="IXM357" s="2"/>
      <c r="IXN357" s="2"/>
      <c r="IXO357" s="2"/>
      <c r="IXP357" s="2"/>
      <c r="IXQ357" s="2"/>
      <c r="IXR357" s="2"/>
      <c r="IXS357" s="2"/>
      <c r="IXT357" s="2"/>
      <c r="IXU357" s="2"/>
      <c r="IXV357" s="2"/>
      <c r="IXW357" s="2"/>
      <c r="IXX357" s="2"/>
      <c r="IXY357" s="2"/>
      <c r="IXZ357" s="2"/>
      <c r="IYA357" s="2"/>
      <c r="IYB357" s="2"/>
      <c r="IYC357" s="2"/>
      <c r="IYD357" s="2"/>
      <c r="IYE357" s="2"/>
      <c r="IYF357" s="2"/>
      <c r="IYG357" s="2"/>
      <c r="IYH357" s="2"/>
      <c r="IYI357" s="2"/>
      <c r="IYJ357" s="2"/>
      <c r="IYK357" s="2"/>
      <c r="IYL357" s="2"/>
      <c r="IYM357" s="2"/>
      <c r="IYN357" s="2"/>
      <c r="IYO357" s="2"/>
      <c r="IYP357" s="2"/>
      <c r="IYQ357" s="2"/>
      <c r="IYR357" s="2"/>
      <c r="IYS357" s="2"/>
      <c r="IYT357" s="2"/>
      <c r="IYU357" s="2"/>
      <c r="IYV357" s="2"/>
      <c r="IYW357" s="2"/>
      <c r="IYX357" s="2"/>
      <c r="IYY357" s="2"/>
      <c r="IYZ357" s="2"/>
      <c r="IZA357" s="2"/>
      <c r="IZB357" s="2"/>
      <c r="IZC357" s="2"/>
      <c r="IZD357" s="2"/>
      <c r="IZE357" s="2"/>
      <c r="IZF357" s="2"/>
      <c r="IZG357" s="2"/>
      <c r="IZH357" s="2"/>
      <c r="IZI357" s="2"/>
      <c r="IZJ357" s="2"/>
      <c r="IZK357" s="2"/>
      <c r="IZL357" s="2"/>
      <c r="IZM357" s="2"/>
      <c r="IZN357" s="2"/>
      <c r="IZO357" s="2"/>
      <c r="IZP357" s="2"/>
      <c r="IZQ357" s="2"/>
      <c r="IZR357" s="2"/>
      <c r="IZS357" s="2"/>
      <c r="IZT357" s="2"/>
      <c r="IZU357" s="2"/>
      <c r="IZV357" s="2"/>
      <c r="IZW357" s="2"/>
      <c r="IZX357" s="2"/>
      <c r="IZY357" s="2"/>
      <c r="IZZ357" s="2"/>
      <c r="JAA357" s="2"/>
      <c r="JAB357" s="2"/>
      <c r="JAC357" s="2"/>
      <c r="JAD357" s="2"/>
      <c r="JAE357" s="2"/>
      <c r="JAF357" s="2"/>
      <c r="JAG357" s="2"/>
      <c r="JAH357" s="2"/>
      <c r="JAI357" s="2"/>
      <c r="JAJ357" s="2"/>
      <c r="JAK357" s="2"/>
      <c r="JAL357" s="2"/>
      <c r="JAM357" s="2"/>
      <c r="JAN357" s="2"/>
      <c r="JAO357" s="2"/>
      <c r="JAP357" s="2"/>
      <c r="JAQ357" s="2"/>
      <c r="JAR357" s="2"/>
      <c r="JAS357" s="2"/>
      <c r="JAT357" s="2"/>
      <c r="JAU357" s="2"/>
      <c r="JAV357" s="2"/>
      <c r="JAW357" s="2"/>
      <c r="JAX357" s="2"/>
      <c r="JAY357" s="2"/>
      <c r="JAZ357" s="2"/>
      <c r="JBA357" s="2"/>
      <c r="JBB357" s="2"/>
      <c r="JBC357" s="2"/>
      <c r="JBD357" s="2"/>
      <c r="JBE357" s="2"/>
      <c r="JBF357" s="2"/>
      <c r="JBG357" s="2"/>
      <c r="JBH357" s="2"/>
      <c r="JBI357" s="2"/>
      <c r="JBJ357" s="2"/>
      <c r="JBK357" s="2"/>
      <c r="JBL357" s="2"/>
      <c r="JBM357" s="2"/>
      <c r="JBN357" s="2"/>
      <c r="JBO357" s="2"/>
      <c r="JBP357" s="2"/>
      <c r="JBQ357" s="2"/>
      <c r="JBR357" s="2"/>
      <c r="JBS357" s="2"/>
      <c r="JBT357" s="2"/>
      <c r="JBU357" s="2"/>
      <c r="JBV357" s="2"/>
      <c r="JBW357" s="2"/>
      <c r="JBX357" s="2"/>
      <c r="JBY357" s="2"/>
      <c r="JBZ357" s="2"/>
      <c r="JCA357" s="2"/>
      <c r="JCB357" s="2"/>
      <c r="JCC357" s="2"/>
      <c r="JCD357" s="2"/>
      <c r="JCE357" s="2"/>
      <c r="JCF357" s="2"/>
      <c r="JCG357" s="2"/>
      <c r="JCH357" s="2"/>
      <c r="JCI357" s="2"/>
      <c r="JCJ357" s="2"/>
      <c r="JCK357" s="2"/>
      <c r="JCL357" s="2"/>
      <c r="JCM357" s="2"/>
      <c r="JCN357" s="2"/>
      <c r="JCO357" s="2"/>
      <c r="JCP357" s="2"/>
      <c r="JCQ357" s="2"/>
      <c r="JCR357" s="2"/>
      <c r="JCS357" s="2"/>
      <c r="JCT357" s="2"/>
      <c r="JCU357" s="2"/>
      <c r="JCV357" s="2"/>
      <c r="JCW357" s="2"/>
      <c r="JCX357" s="2"/>
      <c r="JCY357" s="2"/>
      <c r="JCZ357" s="2"/>
      <c r="JDA357" s="2"/>
      <c r="JDB357" s="2"/>
      <c r="JDC357" s="2"/>
      <c r="JDD357" s="2"/>
      <c r="JDE357" s="2"/>
      <c r="JDF357" s="2"/>
      <c r="JDG357" s="2"/>
      <c r="JDH357" s="2"/>
      <c r="JDI357" s="2"/>
      <c r="JDJ357" s="2"/>
      <c r="JDK357" s="2"/>
      <c r="JDL357" s="2"/>
      <c r="JDM357" s="2"/>
      <c r="JDN357" s="2"/>
      <c r="JDO357" s="2"/>
      <c r="JDP357" s="2"/>
      <c r="JDQ357" s="2"/>
      <c r="JDR357" s="2"/>
      <c r="JDS357" s="2"/>
      <c r="JDT357" s="2"/>
      <c r="JDU357" s="2"/>
      <c r="JDV357" s="2"/>
      <c r="JDW357" s="2"/>
      <c r="JDX357" s="2"/>
      <c r="JDY357" s="2"/>
      <c r="JDZ357" s="2"/>
      <c r="JEA357" s="2"/>
      <c r="JEB357" s="2"/>
      <c r="JEC357" s="2"/>
      <c r="JED357" s="2"/>
      <c r="JEE357" s="2"/>
      <c r="JEF357" s="2"/>
      <c r="JEG357" s="2"/>
      <c r="JEH357" s="2"/>
      <c r="JEI357" s="2"/>
      <c r="JEJ357" s="2"/>
      <c r="JEK357" s="2"/>
      <c r="JEL357" s="2"/>
      <c r="JEM357" s="2"/>
      <c r="JEN357" s="2"/>
      <c r="JEO357" s="2"/>
      <c r="JEP357" s="2"/>
      <c r="JEQ357" s="2"/>
      <c r="JER357" s="2"/>
      <c r="JES357" s="2"/>
      <c r="JET357" s="2"/>
      <c r="JEU357" s="2"/>
      <c r="JEV357" s="2"/>
      <c r="JEW357" s="2"/>
      <c r="JEX357" s="2"/>
      <c r="JEY357" s="2"/>
      <c r="JEZ357" s="2"/>
      <c r="JFA357" s="2"/>
      <c r="JFB357" s="2"/>
      <c r="JFC357" s="2"/>
      <c r="JFD357" s="2"/>
      <c r="JFE357" s="2"/>
      <c r="JFF357" s="2"/>
      <c r="JFG357" s="2"/>
      <c r="JFH357" s="2"/>
      <c r="JFI357" s="2"/>
      <c r="JFJ357" s="2"/>
      <c r="JFK357" s="2"/>
      <c r="JFL357" s="2"/>
      <c r="JFM357" s="2"/>
      <c r="JFN357" s="2"/>
      <c r="JFO357" s="2"/>
      <c r="JFP357" s="2"/>
      <c r="JFQ357" s="2"/>
      <c r="JFR357" s="2"/>
      <c r="JFS357" s="2"/>
      <c r="JFT357" s="2"/>
      <c r="JFU357" s="2"/>
      <c r="JFV357" s="2"/>
      <c r="JFW357" s="2"/>
      <c r="JFX357" s="2"/>
      <c r="JFY357" s="2"/>
      <c r="JFZ357" s="2"/>
      <c r="JGA357" s="2"/>
      <c r="JGB357" s="2"/>
      <c r="JGC357" s="2"/>
      <c r="JGD357" s="2"/>
      <c r="JGE357" s="2"/>
      <c r="JGF357" s="2"/>
      <c r="JGG357" s="2"/>
      <c r="JGH357" s="2"/>
      <c r="JGI357" s="2"/>
      <c r="JGJ357" s="2"/>
      <c r="JGK357" s="2"/>
      <c r="JGL357" s="2"/>
      <c r="JGM357" s="2"/>
      <c r="JGN357" s="2"/>
      <c r="JGO357" s="2"/>
      <c r="JGP357" s="2"/>
      <c r="JGQ357" s="2"/>
      <c r="JGR357" s="2"/>
      <c r="JGS357" s="2"/>
      <c r="JGT357" s="2"/>
      <c r="JGU357" s="2"/>
      <c r="JGV357" s="2"/>
      <c r="JGW357" s="2"/>
      <c r="JGX357" s="2"/>
      <c r="JGY357" s="2"/>
      <c r="JGZ357" s="2"/>
      <c r="JHA357" s="2"/>
      <c r="JHB357" s="2"/>
      <c r="JHC357" s="2"/>
      <c r="JHD357" s="2"/>
      <c r="JHE357" s="2"/>
      <c r="JHF357" s="2"/>
      <c r="JHG357" s="2"/>
      <c r="JHH357" s="2"/>
      <c r="JHI357" s="2"/>
      <c r="JHJ357" s="2"/>
      <c r="JHK357" s="2"/>
      <c r="JHL357" s="2"/>
      <c r="JHM357" s="2"/>
      <c r="JHN357" s="2"/>
      <c r="JHO357" s="2"/>
      <c r="JHP357" s="2"/>
      <c r="JHQ357" s="2"/>
      <c r="JHR357" s="2"/>
      <c r="JHS357" s="2"/>
      <c r="JHT357" s="2"/>
      <c r="JHU357" s="2"/>
      <c r="JHV357" s="2"/>
      <c r="JHW357" s="2"/>
      <c r="JHX357" s="2"/>
      <c r="JHY357" s="2"/>
      <c r="JHZ357" s="2"/>
      <c r="JIA357" s="2"/>
      <c r="JIB357" s="2"/>
      <c r="JIC357" s="2"/>
      <c r="JID357" s="2"/>
      <c r="JIE357" s="2"/>
      <c r="JIF357" s="2"/>
      <c r="JIG357" s="2"/>
      <c r="JIH357" s="2"/>
      <c r="JII357" s="2"/>
      <c r="JIJ357" s="2"/>
      <c r="JIK357" s="2"/>
      <c r="JIL357" s="2"/>
      <c r="JIM357" s="2"/>
      <c r="JIN357" s="2"/>
      <c r="JIO357" s="2"/>
      <c r="JIP357" s="2"/>
      <c r="JIQ357" s="2"/>
      <c r="JIR357" s="2"/>
      <c r="JIS357" s="2"/>
      <c r="JIT357" s="2"/>
      <c r="JIU357" s="2"/>
      <c r="JIV357" s="2"/>
      <c r="JIW357" s="2"/>
      <c r="JIX357" s="2"/>
      <c r="JIY357" s="2"/>
      <c r="JIZ357" s="2"/>
      <c r="JJA357" s="2"/>
      <c r="JJB357" s="2"/>
      <c r="JJC357" s="2"/>
      <c r="JJD357" s="2"/>
      <c r="JJE357" s="2"/>
      <c r="JJF357" s="2"/>
      <c r="JJG357" s="2"/>
      <c r="JJH357" s="2"/>
      <c r="JJI357" s="2"/>
      <c r="JJJ357" s="2"/>
      <c r="JJK357" s="2"/>
      <c r="JJL357" s="2"/>
      <c r="JJM357" s="2"/>
      <c r="JJN357" s="2"/>
      <c r="JJO357" s="2"/>
      <c r="JJP357" s="2"/>
      <c r="JJQ357" s="2"/>
      <c r="JJR357" s="2"/>
      <c r="JJS357" s="2"/>
      <c r="JJT357" s="2"/>
      <c r="JJU357" s="2"/>
      <c r="JJV357" s="2"/>
      <c r="JJW357" s="2"/>
      <c r="JJX357" s="2"/>
      <c r="JJY357" s="2"/>
      <c r="JJZ357" s="2"/>
      <c r="JKA357" s="2"/>
      <c r="JKB357" s="2"/>
      <c r="JKC357" s="2"/>
      <c r="JKD357" s="2"/>
      <c r="JKE357" s="2"/>
      <c r="JKF357" s="2"/>
      <c r="JKG357" s="2"/>
      <c r="JKH357" s="2"/>
      <c r="JKI357" s="2"/>
      <c r="JKJ357" s="2"/>
      <c r="JKK357" s="2"/>
      <c r="JKL357" s="2"/>
      <c r="JKM357" s="2"/>
      <c r="JKN357" s="2"/>
      <c r="JKO357" s="2"/>
      <c r="JKP357" s="2"/>
      <c r="JKQ357" s="2"/>
      <c r="JKR357" s="2"/>
      <c r="JKS357" s="2"/>
      <c r="JKT357" s="2"/>
      <c r="JKU357" s="2"/>
      <c r="JKV357" s="2"/>
      <c r="JKW357" s="2"/>
      <c r="JKX357" s="2"/>
      <c r="JKY357" s="2"/>
      <c r="JKZ357" s="2"/>
      <c r="JLA357" s="2"/>
      <c r="JLB357" s="2"/>
      <c r="JLC357" s="2"/>
      <c r="JLD357" s="2"/>
      <c r="JLE357" s="2"/>
      <c r="JLF357" s="2"/>
      <c r="JLG357" s="2"/>
      <c r="JLH357" s="2"/>
      <c r="JLI357" s="2"/>
      <c r="JLJ357" s="2"/>
      <c r="JLK357" s="2"/>
      <c r="JLL357" s="2"/>
      <c r="JLM357" s="2"/>
      <c r="JLN357" s="2"/>
      <c r="JLO357" s="2"/>
      <c r="JLP357" s="2"/>
      <c r="JLQ357" s="2"/>
      <c r="JLR357" s="2"/>
      <c r="JLS357" s="2"/>
      <c r="JLT357" s="2"/>
      <c r="JLU357" s="2"/>
      <c r="JLV357" s="2"/>
      <c r="JLW357" s="2"/>
      <c r="JLX357" s="2"/>
      <c r="JLY357" s="2"/>
      <c r="JLZ357" s="2"/>
      <c r="JMA357" s="2"/>
      <c r="JMB357" s="2"/>
      <c r="JMC357" s="2"/>
      <c r="JMD357" s="2"/>
      <c r="JME357" s="2"/>
      <c r="JMF357" s="2"/>
      <c r="JMG357" s="2"/>
      <c r="JMH357" s="2"/>
      <c r="JMI357" s="2"/>
      <c r="JMJ357" s="2"/>
      <c r="JMK357" s="2"/>
      <c r="JML357" s="2"/>
      <c r="JMM357" s="2"/>
      <c r="JMN357" s="2"/>
      <c r="JMO357" s="2"/>
      <c r="JMP357" s="2"/>
      <c r="JMQ357" s="2"/>
      <c r="JMR357" s="2"/>
      <c r="JMS357" s="2"/>
      <c r="JMT357" s="2"/>
      <c r="JMU357" s="2"/>
      <c r="JMV357" s="2"/>
      <c r="JMW357" s="2"/>
      <c r="JMX357" s="2"/>
      <c r="JMY357" s="2"/>
      <c r="JMZ357" s="2"/>
      <c r="JNA357" s="2"/>
      <c r="JNB357" s="2"/>
      <c r="JNC357" s="2"/>
      <c r="JND357" s="2"/>
      <c r="JNE357" s="2"/>
      <c r="JNF357" s="2"/>
      <c r="JNG357" s="2"/>
      <c r="JNH357" s="2"/>
      <c r="JNI357" s="2"/>
      <c r="JNJ357" s="2"/>
      <c r="JNK357" s="2"/>
      <c r="JNL357" s="2"/>
      <c r="JNM357" s="2"/>
      <c r="JNN357" s="2"/>
      <c r="JNO357" s="2"/>
      <c r="JNP357" s="2"/>
      <c r="JNQ357" s="2"/>
      <c r="JNR357" s="2"/>
      <c r="JNS357" s="2"/>
      <c r="JNT357" s="2"/>
      <c r="JNU357" s="2"/>
      <c r="JNV357" s="2"/>
      <c r="JNW357" s="2"/>
      <c r="JNX357" s="2"/>
      <c r="JNY357" s="2"/>
      <c r="JNZ357" s="2"/>
      <c r="JOA357" s="2"/>
      <c r="JOB357" s="2"/>
      <c r="JOC357" s="2"/>
      <c r="JOD357" s="2"/>
      <c r="JOE357" s="2"/>
      <c r="JOF357" s="2"/>
      <c r="JOG357" s="2"/>
      <c r="JOH357" s="2"/>
      <c r="JOI357" s="2"/>
      <c r="JOJ357" s="2"/>
      <c r="JOK357" s="2"/>
      <c r="JOL357" s="2"/>
      <c r="JOM357" s="2"/>
      <c r="JON357" s="2"/>
      <c r="JOO357" s="2"/>
      <c r="JOP357" s="2"/>
      <c r="JOQ357" s="2"/>
      <c r="JOR357" s="2"/>
      <c r="JOS357" s="2"/>
      <c r="JOT357" s="2"/>
      <c r="JOU357" s="2"/>
      <c r="JOV357" s="2"/>
      <c r="JOW357" s="2"/>
      <c r="JOX357" s="2"/>
      <c r="JOY357" s="2"/>
      <c r="JOZ357" s="2"/>
      <c r="JPA357" s="2"/>
      <c r="JPB357" s="2"/>
      <c r="JPC357" s="2"/>
      <c r="JPD357" s="2"/>
      <c r="JPE357" s="2"/>
      <c r="JPF357" s="2"/>
      <c r="JPG357" s="2"/>
      <c r="JPH357" s="2"/>
      <c r="JPI357" s="2"/>
      <c r="JPJ357" s="2"/>
      <c r="JPK357" s="2"/>
      <c r="JPL357" s="2"/>
      <c r="JPM357" s="2"/>
      <c r="JPN357" s="2"/>
      <c r="JPO357" s="2"/>
      <c r="JPP357" s="2"/>
      <c r="JPQ357" s="2"/>
      <c r="JPR357" s="2"/>
      <c r="JPS357" s="2"/>
      <c r="JPT357" s="2"/>
      <c r="JPU357" s="2"/>
      <c r="JPV357" s="2"/>
      <c r="JPW357" s="2"/>
      <c r="JPX357" s="2"/>
      <c r="JPY357" s="2"/>
      <c r="JPZ357" s="2"/>
      <c r="JQA357" s="2"/>
      <c r="JQB357" s="2"/>
      <c r="JQC357" s="2"/>
      <c r="JQD357" s="2"/>
      <c r="JQE357" s="2"/>
      <c r="JQF357" s="2"/>
      <c r="JQG357" s="2"/>
      <c r="JQH357" s="2"/>
      <c r="JQI357" s="2"/>
      <c r="JQJ357" s="2"/>
      <c r="JQK357" s="2"/>
      <c r="JQL357" s="2"/>
      <c r="JQM357" s="2"/>
      <c r="JQN357" s="2"/>
      <c r="JQO357" s="2"/>
      <c r="JQP357" s="2"/>
      <c r="JQQ357" s="2"/>
      <c r="JQR357" s="2"/>
      <c r="JQS357" s="2"/>
      <c r="JQT357" s="2"/>
      <c r="JQU357" s="2"/>
      <c r="JQV357" s="2"/>
      <c r="JQW357" s="2"/>
      <c r="JQX357" s="2"/>
      <c r="JQY357" s="2"/>
      <c r="JQZ357" s="2"/>
      <c r="JRA357" s="2"/>
      <c r="JRB357" s="2"/>
      <c r="JRC357" s="2"/>
      <c r="JRD357" s="2"/>
      <c r="JRE357" s="2"/>
      <c r="JRF357" s="2"/>
      <c r="JRG357" s="2"/>
      <c r="JRH357" s="2"/>
      <c r="JRI357" s="2"/>
      <c r="JRJ357" s="2"/>
      <c r="JRK357" s="2"/>
      <c r="JRL357" s="2"/>
      <c r="JRM357" s="2"/>
      <c r="JRN357" s="2"/>
      <c r="JRO357" s="2"/>
      <c r="JRP357" s="2"/>
      <c r="JRQ357" s="2"/>
      <c r="JRR357" s="2"/>
      <c r="JRS357" s="2"/>
      <c r="JRT357" s="2"/>
      <c r="JRU357" s="2"/>
      <c r="JRV357" s="2"/>
      <c r="JRW357" s="2"/>
      <c r="JRX357" s="2"/>
      <c r="JRY357" s="2"/>
      <c r="JRZ357" s="2"/>
      <c r="JSA357" s="2"/>
      <c r="JSB357" s="2"/>
      <c r="JSC357" s="2"/>
      <c r="JSD357" s="2"/>
      <c r="JSE357" s="2"/>
      <c r="JSF357" s="2"/>
      <c r="JSG357" s="2"/>
      <c r="JSH357" s="2"/>
      <c r="JSI357" s="2"/>
      <c r="JSJ357" s="2"/>
      <c r="JSK357" s="2"/>
      <c r="JSL357" s="2"/>
      <c r="JSM357" s="2"/>
      <c r="JSN357" s="2"/>
      <c r="JSO357" s="2"/>
      <c r="JSP357" s="2"/>
      <c r="JSQ357" s="2"/>
      <c r="JSR357" s="2"/>
      <c r="JSS357" s="2"/>
      <c r="JST357" s="2"/>
      <c r="JSU357" s="2"/>
      <c r="JSV357" s="2"/>
      <c r="JSW357" s="2"/>
      <c r="JSX357" s="2"/>
      <c r="JSY357" s="2"/>
      <c r="JSZ357" s="2"/>
      <c r="JTA357" s="2"/>
      <c r="JTB357" s="2"/>
      <c r="JTC357" s="2"/>
      <c r="JTD357" s="2"/>
      <c r="JTE357" s="2"/>
      <c r="JTF357" s="2"/>
      <c r="JTG357" s="2"/>
      <c r="JTH357" s="2"/>
      <c r="JTI357" s="2"/>
      <c r="JTJ357" s="2"/>
      <c r="JTK357" s="2"/>
      <c r="JTL357" s="2"/>
      <c r="JTM357" s="2"/>
      <c r="JTN357" s="2"/>
      <c r="JTO357" s="2"/>
      <c r="JTP357" s="2"/>
      <c r="JTQ357" s="2"/>
      <c r="JTR357" s="2"/>
      <c r="JTS357" s="2"/>
      <c r="JTT357" s="2"/>
      <c r="JTU357" s="2"/>
      <c r="JTV357" s="2"/>
      <c r="JTW357" s="2"/>
      <c r="JTX357" s="2"/>
      <c r="JTY357" s="2"/>
      <c r="JTZ357" s="2"/>
      <c r="JUA357" s="2"/>
      <c r="JUB357" s="2"/>
      <c r="JUC357" s="2"/>
      <c r="JUD357" s="2"/>
      <c r="JUE357" s="2"/>
      <c r="JUF357" s="2"/>
      <c r="JUG357" s="2"/>
      <c r="JUH357" s="2"/>
      <c r="JUI357" s="2"/>
      <c r="JUJ357" s="2"/>
      <c r="JUK357" s="2"/>
      <c r="JUL357" s="2"/>
      <c r="JUM357" s="2"/>
      <c r="JUN357" s="2"/>
      <c r="JUO357" s="2"/>
      <c r="JUP357" s="2"/>
      <c r="JUQ357" s="2"/>
      <c r="JUR357" s="2"/>
      <c r="JUS357" s="2"/>
      <c r="JUT357" s="2"/>
      <c r="JUU357" s="2"/>
      <c r="JUV357" s="2"/>
      <c r="JUW357" s="2"/>
      <c r="JUX357" s="2"/>
      <c r="JUY357" s="2"/>
      <c r="JUZ357" s="2"/>
      <c r="JVA357" s="2"/>
      <c r="JVB357" s="2"/>
      <c r="JVC357" s="2"/>
      <c r="JVD357" s="2"/>
      <c r="JVE357" s="2"/>
      <c r="JVF357" s="2"/>
      <c r="JVG357" s="2"/>
      <c r="JVH357" s="2"/>
      <c r="JVI357" s="2"/>
      <c r="JVJ357" s="2"/>
      <c r="JVK357" s="2"/>
      <c r="JVL357" s="2"/>
      <c r="JVM357" s="2"/>
      <c r="JVN357" s="2"/>
      <c r="JVO357" s="2"/>
      <c r="JVP357" s="2"/>
      <c r="JVQ357" s="2"/>
      <c r="JVR357" s="2"/>
      <c r="JVS357" s="2"/>
      <c r="JVT357" s="2"/>
      <c r="JVU357" s="2"/>
      <c r="JVV357" s="2"/>
      <c r="JVW357" s="2"/>
      <c r="JVX357" s="2"/>
      <c r="JVY357" s="2"/>
      <c r="JVZ357" s="2"/>
      <c r="JWA357" s="2"/>
      <c r="JWB357" s="2"/>
      <c r="JWC357" s="2"/>
      <c r="JWD357" s="2"/>
      <c r="JWE357" s="2"/>
      <c r="JWF357" s="2"/>
      <c r="JWG357" s="2"/>
      <c r="JWH357" s="2"/>
      <c r="JWI357" s="2"/>
      <c r="JWJ357" s="2"/>
      <c r="JWK357" s="2"/>
      <c r="JWL357" s="2"/>
      <c r="JWM357" s="2"/>
      <c r="JWN357" s="2"/>
      <c r="JWO357" s="2"/>
      <c r="JWP357" s="2"/>
      <c r="JWQ357" s="2"/>
      <c r="JWR357" s="2"/>
      <c r="JWS357" s="2"/>
      <c r="JWT357" s="2"/>
      <c r="JWU357" s="2"/>
      <c r="JWV357" s="2"/>
      <c r="JWW357" s="2"/>
      <c r="JWX357" s="2"/>
      <c r="JWY357" s="2"/>
      <c r="JWZ357" s="2"/>
      <c r="JXA357" s="2"/>
      <c r="JXB357" s="2"/>
      <c r="JXC357" s="2"/>
      <c r="JXD357" s="2"/>
      <c r="JXE357" s="2"/>
      <c r="JXF357" s="2"/>
      <c r="JXG357" s="2"/>
      <c r="JXH357" s="2"/>
      <c r="JXI357" s="2"/>
      <c r="JXJ357" s="2"/>
      <c r="JXK357" s="2"/>
      <c r="JXL357" s="2"/>
      <c r="JXM357" s="2"/>
      <c r="JXN357" s="2"/>
      <c r="JXO357" s="2"/>
      <c r="JXP357" s="2"/>
      <c r="JXQ357" s="2"/>
      <c r="JXR357" s="2"/>
      <c r="JXS357" s="2"/>
      <c r="JXT357" s="2"/>
      <c r="JXU357" s="2"/>
      <c r="JXV357" s="2"/>
      <c r="JXW357" s="2"/>
      <c r="JXX357" s="2"/>
      <c r="JXY357" s="2"/>
      <c r="JXZ357" s="2"/>
      <c r="JYA357" s="2"/>
      <c r="JYB357" s="2"/>
      <c r="JYC357" s="2"/>
      <c r="JYD357" s="2"/>
      <c r="JYE357" s="2"/>
      <c r="JYF357" s="2"/>
      <c r="JYG357" s="2"/>
      <c r="JYH357" s="2"/>
      <c r="JYI357" s="2"/>
      <c r="JYJ357" s="2"/>
      <c r="JYK357" s="2"/>
      <c r="JYL357" s="2"/>
      <c r="JYM357" s="2"/>
      <c r="JYN357" s="2"/>
      <c r="JYO357" s="2"/>
      <c r="JYP357" s="2"/>
      <c r="JYQ357" s="2"/>
      <c r="JYR357" s="2"/>
      <c r="JYS357" s="2"/>
      <c r="JYT357" s="2"/>
      <c r="JYU357" s="2"/>
      <c r="JYV357" s="2"/>
      <c r="JYW357" s="2"/>
      <c r="JYX357" s="2"/>
      <c r="JYY357" s="2"/>
      <c r="JYZ357" s="2"/>
      <c r="JZA357" s="2"/>
      <c r="JZB357" s="2"/>
      <c r="JZC357" s="2"/>
      <c r="JZD357" s="2"/>
      <c r="JZE357" s="2"/>
      <c r="JZF357" s="2"/>
      <c r="JZG357" s="2"/>
      <c r="JZH357" s="2"/>
      <c r="JZI357" s="2"/>
      <c r="JZJ357" s="2"/>
      <c r="JZK357" s="2"/>
      <c r="JZL357" s="2"/>
      <c r="JZM357" s="2"/>
      <c r="JZN357" s="2"/>
      <c r="JZO357" s="2"/>
      <c r="JZP357" s="2"/>
      <c r="JZQ357" s="2"/>
      <c r="JZR357" s="2"/>
      <c r="JZS357" s="2"/>
      <c r="JZT357" s="2"/>
      <c r="JZU357" s="2"/>
      <c r="JZV357" s="2"/>
      <c r="JZW357" s="2"/>
      <c r="JZX357" s="2"/>
      <c r="JZY357" s="2"/>
      <c r="JZZ357" s="2"/>
      <c r="KAA357" s="2"/>
      <c r="KAB357" s="2"/>
      <c r="KAC357" s="2"/>
      <c r="KAD357" s="2"/>
      <c r="KAE357" s="2"/>
      <c r="KAF357" s="2"/>
      <c r="KAG357" s="2"/>
      <c r="KAH357" s="2"/>
      <c r="KAI357" s="2"/>
      <c r="KAJ357" s="2"/>
      <c r="KAK357" s="2"/>
      <c r="KAL357" s="2"/>
      <c r="KAM357" s="2"/>
      <c r="KAN357" s="2"/>
      <c r="KAO357" s="2"/>
      <c r="KAP357" s="2"/>
      <c r="KAQ357" s="2"/>
      <c r="KAR357" s="2"/>
      <c r="KAS357" s="2"/>
      <c r="KAT357" s="2"/>
      <c r="KAU357" s="2"/>
      <c r="KAV357" s="2"/>
      <c r="KAW357" s="2"/>
      <c r="KAX357" s="2"/>
      <c r="KAY357" s="2"/>
      <c r="KAZ357" s="2"/>
      <c r="KBA357" s="2"/>
      <c r="KBB357" s="2"/>
      <c r="KBC357" s="2"/>
      <c r="KBD357" s="2"/>
      <c r="KBE357" s="2"/>
      <c r="KBF357" s="2"/>
      <c r="KBG357" s="2"/>
      <c r="KBH357" s="2"/>
      <c r="KBI357" s="2"/>
      <c r="KBJ357" s="2"/>
      <c r="KBK357" s="2"/>
      <c r="KBL357" s="2"/>
      <c r="KBM357" s="2"/>
      <c r="KBN357" s="2"/>
      <c r="KBO357" s="2"/>
      <c r="KBP357" s="2"/>
      <c r="KBQ357" s="2"/>
      <c r="KBR357" s="2"/>
      <c r="KBS357" s="2"/>
      <c r="KBT357" s="2"/>
      <c r="KBU357" s="2"/>
      <c r="KBV357" s="2"/>
      <c r="KBW357" s="2"/>
      <c r="KBX357" s="2"/>
      <c r="KBY357" s="2"/>
      <c r="KBZ357" s="2"/>
      <c r="KCA357" s="2"/>
      <c r="KCB357" s="2"/>
      <c r="KCC357" s="2"/>
      <c r="KCD357" s="2"/>
      <c r="KCE357" s="2"/>
      <c r="KCF357" s="2"/>
      <c r="KCG357" s="2"/>
      <c r="KCH357" s="2"/>
      <c r="KCI357" s="2"/>
      <c r="KCJ357" s="2"/>
      <c r="KCK357" s="2"/>
      <c r="KCL357" s="2"/>
      <c r="KCM357" s="2"/>
      <c r="KCN357" s="2"/>
      <c r="KCO357" s="2"/>
      <c r="KCP357" s="2"/>
      <c r="KCQ357" s="2"/>
      <c r="KCR357" s="2"/>
      <c r="KCS357" s="2"/>
      <c r="KCT357" s="2"/>
      <c r="KCU357" s="2"/>
      <c r="KCV357" s="2"/>
      <c r="KCW357" s="2"/>
      <c r="KCX357" s="2"/>
      <c r="KCY357" s="2"/>
      <c r="KCZ357" s="2"/>
      <c r="KDA357" s="2"/>
      <c r="KDB357" s="2"/>
      <c r="KDC357" s="2"/>
      <c r="KDD357" s="2"/>
      <c r="KDE357" s="2"/>
      <c r="KDF357" s="2"/>
      <c r="KDG357" s="2"/>
      <c r="KDH357" s="2"/>
      <c r="KDI357" s="2"/>
      <c r="KDJ357" s="2"/>
      <c r="KDK357" s="2"/>
      <c r="KDL357" s="2"/>
      <c r="KDM357" s="2"/>
      <c r="KDN357" s="2"/>
      <c r="KDO357" s="2"/>
      <c r="KDP357" s="2"/>
      <c r="KDQ357" s="2"/>
      <c r="KDR357" s="2"/>
      <c r="KDS357" s="2"/>
      <c r="KDT357" s="2"/>
      <c r="KDU357" s="2"/>
      <c r="KDV357" s="2"/>
      <c r="KDW357" s="2"/>
      <c r="KDX357" s="2"/>
      <c r="KDY357" s="2"/>
      <c r="KDZ357" s="2"/>
      <c r="KEA357" s="2"/>
      <c r="KEB357" s="2"/>
      <c r="KEC357" s="2"/>
      <c r="KED357" s="2"/>
      <c r="KEE357" s="2"/>
      <c r="KEF357" s="2"/>
      <c r="KEG357" s="2"/>
      <c r="KEH357" s="2"/>
      <c r="KEI357" s="2"/>
      <c r="KEJ357" s="2"/>
      <c r="KEK357" s="2"/>
      <c r="KEL357" s="2"/>
      <c r="KEM357" s="2"/>
      <c r="KEN357" s="2"/>
      <c r="KEO357" s="2"/>
      <c r="KEP357" s="2"/>
      <c r="KEQ357" s="2"/>
      <c r="KER357" s="2"/>
      <c r="KES357" s="2"/>
      <c r="KET357" s="2"/>
      <c r="KEU357" s="2"/>
      <c r="KEV357" s="2"/>
      <c r="KEW357" s="2"/>
      <c r="KEX357" s="2"/>
      <c r="KEY357" s="2"/>
      <c r="KEZ357" s="2"/>
      <c r="KFA357" s="2"/>
      <c r="KFB357" s="2"/>
      <c r="KFC357" s="2"/>
      <c r="KFD357" s="2"/>
      <c r="KFE357" s="2"/>
      <c r="KFF357" s="2"/>
      <c r="KFG357" s="2"/>
      <c r="KFH357" s="2"/>
      <c r="KFI357" s="2"/>
      <c r="KFJ357" s="2"/>
      <c r="KFK357" s="2"/>
      <c r="KFL357" s="2"/>
      <c r="KFM357" s="2"/>
      <c r="KFN357" s="2"/>
      <c r="KFO357" s="2"/>
      <c r="KFP357" s="2"/>
      <c r="KFQ357" s="2"/>
      <c r="KFR357" s="2"/>
      <c r="KFS357" s="2"/>
      <c r="KFT357" s="2"/>
      <c r="KFU357" s="2"/>
      <c r="KFV357" s="2"/>
      <c r="KFW357" s="2"/>
      <c r="KFX357" s="2"/>
      <c r="KFY357" s="2"/>
      <c r="KFZ357" s="2"/>
      <c r="KGA357" s="2"/>
      <c r="KGB357" s="2"/>
      <c r="KGC357" s="2"/>
      <c r="KGD357" s="2"/>
      <c r="KGE357" s="2"/>
      <c r="KGF357" s="2"/>
      <c r="KGG357" s="2"/>
      <c r="KGH357" s="2"/>
      <c r="KGI357" s="2"/>
      <c r="KGJ357" s="2"/>
      <c r="KGK357" s="2"/>
      <c r="KGL357" s="2"/>
      <c r="KGM357" s="2"/>
      <c r="KGN357" s="2"/>
      <c r="KGO357" s="2"/>
      <c r="KGP357" s="2"/>
      <c r="KGQ357" s="2"/>
      <c r="KGR357" s="2"/>
      <c r="KGS357" s="2"/>
      <c r="KGT357" s="2"/>
      <c r="KGU357" s="2"/>
      <c r="KGV357" s="2"/>
      <c r="KGW357" s="2"/>
      <c r="KGX357" s="2"/>
      <c r="KGY357" s="2"/>
      <c r="KGZ357" s="2"/>
      <c r="KHA357" s="2"/>
      <c r="KHB357" s="2"/>
      <c r="KHC357" s="2"/>
      <c r="KHD357" s="2"/>
      <c r="KHE357" s="2"/>
      <c r="KHF357" s="2"/>
      <c r="KHG357" s="2"/>
      <c r="KHH357" s="2"/>
      <c r="KHI357" s="2"/>
      <c r="KHJ357" s="2"/>
      <c r="KHK357" s="2"/>
      <c r="KHL357" s="2"/>
      <c r="KHM357" s="2"/>
      <c r="KHN357" s="2"/>
      <c r="KHO357" s="2"/>
      <c r="KHP357" s="2"/>
      <c r="KHQ357" s="2"/>
      <c r="KHR357" s="2"/>
      <c r="KHS357" s="2"/>
      <c r="KHT357" s="2"/>
      <c r="KHU357" s="2"/>
      <c r="KHV357" s="2"/>
      <c r="KHW357" s="2"/>
      <c r="KHX357" s="2"/>
      <c r="KHY357" s="2"/>
      <c r="KHZ357" s="2"/>
      <c r="KIA357" s="2"/>
      <c r="KIB357" s="2"/>
      <c r="KIC357" s="2"/>
      <c r="KID357" s="2"/>
      <c r="KIE357" s="2"/>
      <c r="KIF357" s="2"/>
      <c r="KIG357" s="2"/>
      <c r="KIH357" s="2"/>
      <c r="KII357" s="2"/>
      <c r="KIJ357" s="2"/>
      <c r="KIK357" s="2"/>
      <c r="KIL357" s="2"/>
      <c r="KIM357" s="2"/>
      <c r="KIN357" s="2"/>
      <c r="KIO357" s="2"/>
      <c r="KIP357" s="2"/>
      <c r="KIQ357" s="2"/>
      <c r="KIR357" s="2"/>
      <c r="KIS357" s="2"/>
      <c r="KIT357" s="2"/>
      <c r="KIU357" s="2"/>
      <c r="KIV357" s="2"/>
      <c r="KIW357" s="2"/>
      <c r="KIX357" s="2"/>
      <c r="KIY357" s="2"/>
      <c r="KIZ357" s="2"/>
      <c r="KJA357" s="2"/>
      <c r="KJB357" s="2"/>
      <c r="KJC357" s="2"/>
      <c r="KJD357" s="2"/>
      <c r="KJE357" s="2"/>
      <c r="KJF357" s="2"/>
      <c r="KJG357" s="2"/>
      <c r="KJH357" s="2"/>
      <c r="KJI357" s="2"/>
      <c r="KJJ357" s="2"/>
      <c r="KJK357" s="2"/>
      <c r="KJL357" s="2"/>
      <c r="KJM357" s="2"/>
      <c r="KJN357" s="2"/>
      <c r="KJO357" s="2"/>
      <c r="KJP357" s="2"/>
      <c r="KJQ357" s="2"/>
      <c r="KJR357" s="2"/>
      <c r="KJS357" s="2"/>
      <c r="KJT357" s="2"/>
      <c r="KJU357" s="2"/>
      <c r="KJV357" s="2"/>
      <c r="KJW357" s="2"/>
      <c r="KJX357" s="2"/>
      <c r="KJY357" s="2"/>
      <c r="KJZ357" s="2"/>
      <c r="KKA357" s="2"/>
      <c r="KKB357" s="2"/>
      <c r="KKC357" s="2"/>
      <c r="KKD357" s="2"/>
      <c r="KKE357" s="2"/>
      <c r="KKF357" s="2"/>
      <c r="KKG357" s="2"/>
      <c r="KKH357" s="2"/>
      <c r="KKI357" s="2"/>
      <c r="KKJ357" s="2"/>
      <c r="KKK357" s="2"/>
      <c r="KKL357" s="2"/>
      <c r="KKM357" s="2"/>
      <c r="KKN357" s="2"/>
      <c r="KKO357" s="2"/>
      <c r="KKP357" s="2"/>
      <c r="KKQ357" s="2"/>
      <c r="KKR357" s="2"/>
      <c r="KKS357" s="2"/>
      <c r="KKT357" s="2"/>
      <c r="KKU357" s="2"/>
      <c r="KKV357" s="2"/>
      <c r="KKW357" s="2"/>
      <c r="KKX357" s="2"/>
      <c r="KKY357" s="2"/>
      <c r="KKZ357" s="2"/>
      <c r="KLA357" s="2"/>
      <c r="KLB357" s="2"/>
      <c r="KLC357" s="2"/>
      <c r="KLD357" s="2"/>
      <c r="KLE357" s="2"/>
      <c r="KLF357" s="2"/>
      <c r="KLG357" s="2"/>
      <c r="KLH357" s="2"/>
      <c r="KLI357" s="2"/>
      <c r="KLJ357" s="2"/>
      <c r="KLK357" s="2"/>
      <c r="KLL357" s="2"/>
      <c r="KLM357" s="2"/>
      <c r="KLN357" s="2"/>
      <c r="KLO357" s="2"/>
      <c r="KLP357" s="2"/>
      <c r="KLQ357" s="2"/>
      <c r="KLR357" s="2"/>
      <c r="KLS357" s="2"/>
      <c r="KLT357" s="2"/>
      <c r="KLU357" s="2"/>
      <c r="KLV357" s="2"/>
      <c r="KLW357" s="2"/>
      <c r="KLX357" s="2"/>
      <c r="KLY357" s="2"/>
      <c r="KLZ357" s="2"/>
      <c r="KMA357" s="2"/>
      <c r="KMB357" s="2"/>
      <c r="KMC357" s="2"/>
      <c r="KMD357" s="2"/>
      <c r="KME357" s="2"/>
      <c r="KMF357" s="2"/>
      <c r="KMG357" s="2"/>
      <c r="KMH357" s="2"/>
      <c r="KMI357" s="2"/>
      <c r="KMJ357" s="2"/>
      <c r="KMK357" s="2"/>
      <c r="KML357" s="2"/>
      <c r="KMM357" s="2"/>
      <c r="KMN357" s="2"/>
      <c r="KMO357" s="2"/>
      <c r="KMP357" s="2"/>
      <c r="KMQ357" s="2"/>
      <c r="KMR357" s="2"/>
      <c r="KMS357" s="2"/>
      <c r="KMT357" s="2"/>
      <c r="KMU357" s="2"/>
      <c r="KMV357" s="2"/>
      <c r="KMW357" s="2"/>
      <c r="KMX357" s="2"/>
      <c r="KMY357" s="2"/>
      <c r="KMZ357" s="2"/>
      <c r="KNA357" s="2"/>
      <c r="KNB357" s="2"/>
      <c r="KNC357" s="2"/>
      <c r="KND357" s="2"/>
      <c r="KNE357" s="2"/>
      <c r="KNF357" s="2"/>
      <c r="KNG357" s="2"/>
      <c r="KNH357" s="2"/>
      <c r="KNI357" s="2"/>
      <c r="KNJ357" s="2"/>
      <c r="KNK357" s="2"/>
      <c r="KNL357" s="2"/>
      <c r="KNM357" s="2"/>
      <c r="KNN357" s="2"/>
      <c r="KNO357" s="2"/>
      <c r="KNP357" s="2"/>
      <c r="KNQ357" s="2"/>
      <c r="KNR357" s="2"/>
      <c r="KNS357" s="2"/>
      <c r="KNT357" s="2"/>
      <c r="KNU357" s="2"/>
      <c r="KNV357" s="2"/>
      <c r="KNW357" s="2"/>
      <c r="KNX357" s="2"/>
      <c r="KNY357" s="2"/>
      <c r="KNZ357" s="2"/>
      <c r="KOA357" s="2"/>
      <c r="KOB357" s="2"/>
      <c r="KOC357" s="2"/>
      <c r="KOD357" s="2"/>
      <c r="KOE357" s="2"/>
      <c r="KOF357" s="2"/>
      <c r="KOG357" s="2"/>
      <c r="KOH357" s="2"/>
      <c r="KOI357" s="2"/>
      <c r="KOJ357" s="2"/>
      <c r="KOK357" s="2"/>
      <c r="KOL357" s="2"/>
      <c r="KOM357" s="2"/>
      <c r="KON357" s="2"/>
      <c r="KOO357" s="2"/>
      <c r="KOP357" s="2"/>
      <c r="KOQ357" s="2"/>
      <c r="KOR357" s="2"/>
      <c r="KOS357" s="2"/>
      <c r="KOT357" s="2"/>
      <c r="KOU357" s="2"/>
      <c r="KOV357" s="2"/>
      <c r="KOW357" s="2"/>
      <c r="KOX357" s="2"/>
      <c r="KOY357" s="2"/>
      <c r="KOZ357" s="2"/>
      <c r="KPA357" s="2"/>
      <c r="KPB357" s="2"/>
      <c r="KPC357" s="2"/>
      <c r="KPD357" s="2"/>
      <c r="KPE357" s="2"/>
      <c r="KPF357" s="2"/>
      <c r="KPG357" s="2"/>
      <c r="KPH357" s="2"/>
      <c r="KPI357" s="2"/>
      <c r="KPJ357" s="2"/>
      <c r="KPK357" s="2"/>
      <c r="KPL357" s="2"/>
      <c r="KPM357" s="2"/>
      <c r="KPN357" s="2"/>
      <c r="KPO357" s="2"/>
      <c r="KPP357" s="2"/>
      <c r="KPQ357" s="2"/>
      <c r="KPR357" s="2"/>
      <c r="KPS357" s="2"/>
      <c r="KPT357" s="2"/>
      <c r="KPU357" s="2"/>
      <c r="KPV357" s="2"/>
      <c r="KPW357" s="2"/>
      <c r="KPX357" s="2"/>
      <c r="KPY357" s="2"/>
      <c r="KPZ357" s="2"/>
      <c r="KQA357" s="2"/>
      <c r="KQB357" s="2"/>
      <c r="KQC357" s="2"/>
      <c r="KQD357" s="2"/>
      <c r="KQE357" s="2"/>
      <c r="KQF357" s="2"/>
      <c r="KQG357" s="2"/>
      <c r="KQH357" s="2"/>
      <c r="KQI357" s="2"/>
      <c r="KQJ357" s="2"/>
      <c r="KQK357" s="2"/>
      <c r="KQL357" s="2"/>
      <c r="KQM357" s="2"/>
      <c r="KQN357" s="2"/>
      <c r="KQO357" s="2"/>
      <c r="KQP357" s="2"/>
      <c r="KQQ357" s="2"/>
      <c r="KQR357" s="2"/>
      <c r="KQS357" s="2"/>
      <c r="KQT357" s="2"/>
      <c r="KQU357" s="2"/>
      <c r="KQV357" s="2"/>
      <c r="KQW357" s="2"/>
      <c r="KQX357" s="2"/>
      <c r="KQY357" s="2"/>
      <c r="KQZ357" s="2"/>
      <c r="KRA357" s="2"/>
      <c r="KRB357" s="2"/>
      <c r="KRC357" s="2"/>
      <c r="KRD357" s="2"/>
      <c r="KRE357" s="2"/>
      <c r="KRF357" s="2"/>
      <c r="KRG357" s="2"/>
      <c r="KRH357" s="2"/>
      <c r="KRI357" s="2"/>
      <c r="KRJ357" s="2"/>
      <c r="KRK357" s="2"/>
      <c r="KRL357" s="2"/>
      <c r="KRM357" s="2"/>
      <c r="KRN357" s="2"/>
      <c r="KRO357" s="2"/>
      <c r="KRP357" s="2"/>
      <c r="KRQ357" s="2"/>
      <c r="KRR357" s="2"/>
      <c r="KRS357" s="2"/>
      <c r="KRT357" s="2"/>
      <c r="KRU357" s="2"/>
      <c r="KRV357" s="2"/>
      <c r="KRW357" s="2"/>
      <c r="KRX357" s="2"/>
      <c r="KRY357" s="2"/>
      <c r="KRZ357" s="2"/>
      <c r="KSA357" s="2"/>
      <c r="KSB357" s="2"/>
      <c r="KSC357" s="2"/>
      <c r="KSD357" s="2"/>
      <c r="KSE357" s="2"/>
      <c r="KSF357" s="2"/>
      <c r="KSG357" s="2"/>
      <c r="KSH357" s="2"/>
      <c r="KSI357" s="2"/>
      <c r="KSJ357" s="2"/>
      <c r="KSK357" s="2"/>
      <c r="KSL357" s="2"/>
      <c r="KSM357" s="2"/>
      <c r="KSN357" s="2"/>
      <c r="KSO357" s="2"/>
      <c r="KSP357" s="2"/>
      <c r="KSQ357" s="2"/>
      <c r="KSR357" s="2"/>
      <c r="KSS357" s="2"/>
      <c r="KST357" s="2"/>
      <c r="KSU357" s="2"/>
      <c r="KSV357" s="2"/>
      <c r="KSW357" s="2"/>
      <c r="KSX357" s="2"/>
      <c r="KSY357" s="2"/>
      <c r="KSZ357" s="2"/>
      <c r="KTA357" s="2"/>
      <c r="KTB357" s="2"/>
      <c r="KTC357" s="2"/>
      <c r="KTD357" s="2"/>
      <c r="KTE357" s="2"/>
      <c r="KTF357" s="2"/>
      <c r="KTG357" s="2"/>
      <c r="KTH357" s="2"/>
      <c r="KTI357" s="2"/>
      <c r="KTJ357" s="2"/>
      <c r="KTK357" s="2"/>
      <c r="KTL357" s="2"/>
      <c r="KTM357" s="2"/>
      <c r="KTN357" s="2"/>
      <c r="KTO357" s="2"/>
      <c r="KTP357" s="2"/>
      <c r="KTQ357" s="2"/>
      <c r="KTR357" s="2"/>
      <c r="KTS357" s="2"/>
      <c r="KTT357" s="2"/>
      <c r="KTU357" s="2"/>
      <c r="KTV357" s="2"/>
      <c r="KTW357" s="2"/>
      <c r="KTX357" s="2"/>
      <c r="KTY357" s="2"/>
      <c r="KTZ357" s="2"/>
      <c r="KUA357" s="2"/>
      <c r="KUB357" s="2"/>
      <c r="KUC357" s="2"/>
      <c r="KUD357" s="2"/>
      <c r="KUE357" s="2"/>
      <c r="KUF357" s="2"/>
      <c r="KUG357" s="2"/>
      <c r="KUH357" s="2"/>
      <c r="KUI357" s="2"/>
      <c r="KUJ357" s="2"/>
      <c r="KUK357" s="2"/>
      <c r="KUL357" s="2"/>
      <c r="KUM357" s="2"/>
      <c r="KUN357" s="2"/>
      <c r="KUO357" s="2"/>
      <c r="KUP357" s="2"/>
      <c r="KUQ357" s="2"/>
      <c r="KUR357" s="2"/>
      <c r="KUS357" s="2"/>
      <c r="KUT357" s="2"/>
      <c r="KUU357" s="2"/>
      <c r="KUV357" s="2"/>
      <c r="KUW357" s="2"/>
      <c r="KUX357" s="2"/>
      <c r="KUY357" s="2"/>
      <c r="KUZ357" s="2"/>
      <c r="KVA357" s="2"/>
      <c r="KVB357" s="2"/>
      <c r="KVC357" s="2"/>
      <c r="KVD357" s="2"/>
      <c r="KVE357" s="2"/>
      <c r="KVF357" s="2"/>
      <c r="KVG357" s="2"/>
      <c r="KVH357" s="2"/>
      <c r="KVI357" s="2"/>
      <c r="KVJ357" s="2"/>
      <c r="KVK357" s="2"/>
      <c r="KVL357" s="2"/>
      <c r="KVM357" s="2"/>
      <c r="KVN357" s="2"/>
      <c r="KVO357" s="2"/>
      <c r="KVP357" s="2"/>
      <c r="KVQ357" s="2"/>
      <c r="KVR357" s="2"/>
      <c r="KVS357" s="2"/>
      <c r="KVT357" s="2"/>
      <c r="KVU357" s="2"/>
      <c r="KVV357" s="2"/>
      <c r="KVW357" s="2"/>
      <c r="KVX357" s="2"/>
      <c r="KVY357" s="2"/>
      <c r="KVZ357" s="2"/>
      <c r="KWA357" s="2"/>
      <c r="KWB357" s="2"/>
      <c r="KWC357" s="2"/>
      <c r="KWD357" s="2"/>
      <c r="KWE357" s="2"/>
      <c r="KWF357" s="2"/>
      <c r="KWG357" s="2"/>
      <c r="KWH357" s="2"/>
      <c r="KWI357" s="2"/>
      <c r="KWJ357" s="2"/>
      <c r="KWK357" s="2"/>
      <c r="KWL357" s="2"/>
      <c r="KWM357" s="2"/>
      <c r="KWN357" s="2"/>
      <c r="KWO357" s="2"/>
      <c r="KWP357" s="2"/>
      <c r="KWQ357" s="2"/>
      <c r="KWR357" s="2"/>
      <c r="KWS357" s="2"/>
      <c r="KWT357" s="2"/>
      <c r="KWU357" s="2"/>
      <c r="KWV357" s="2"/>
      <c r="KWW357" s="2"/>
      <c r="KWX357" s="2"/>
      <c r="KWY357" s="2"/>
      <c r="KWZ357" s="2"/>
      <c r="KXA357" s="2"/>
      <c r="KXB357" s="2"/>
      <c r="KXC357" s="2"/>
      <c r="KXD357" s="2"/>
      <c r="KXE357" s="2"/>
      <c r="KXF357" s="2"/>
      <c r="KXG357" s="2"/>
      <c r="KXH357" s="2"/>
      <c r="KXI357" s="2"/>
      <c r="KXJ357" s="2"/>
      <c r="KXK357" s="2"/>
      <c r="KXL357" s="2"/>
      <c r="KXM357" s="2"/>
      <c r="KXN357" s="2"/>
      <c r="KXO357" s="2"/>
      <c r="KXP357" s="2"/>
      <c r="KXQ357" s="2"/>
      <c r="KXR357" s="2"/>
      <c r="KXS357" s="2"/>
      <c r="KXT357" s="2"/>
      <c r="KXU357" s="2"/>
      <c r="KXV357" s="2"/>
      <c r="KXW357" s="2"/>
      <c r="KXX357" s="2"/>
      <c r="KXY357" s="2"/>
      <c r="KXZ357" s="2"/>
      <c r="KYA357" s="2"/>
      <c r="KYB357" s="2"/>
      <c r="KYC357" s="2"/>
      <c r="KYD357" s="2"/>
      <c r="KYE357" s="2"/>
      <c r="KYF357" s="2"/>
      <c r="KYG357" s="2"/>
      <c r="KYH357" s="2"/>
      <c r="KYI357" s="2"/>
      <c r="KYJ357" s="2"/>
      <c r="KYK357" s="2"/>
      <c r="KYL357" s="2"/>
      <c r="KYM357" s="2"/>
      <c r="KYN357" s="2"/>
      <c r="KYO357" s="2"/>
      <c r="KYP357" s="2"/>
      <c r="KYQ357" s="2"/>
      <c r="KYR357" s="2"/>
      <c r="KYS357" s="2"/>
      <c r="KYT357" s="2"/>
      <c r="KYU357" s="2"/>
      <c r="KYV357" s="2"/>
      <c r="KYW357" s="2"/>
      <c r="KYX357" s="2"/>
      <c r="KYY357" s="2"/>
      <c r="KYZ357" s="2"/>
      <c r="KZA357" s="2"/>
      <c r="KZB357" s="2"/>
      <c r="KZC357" s="2"/>
      <c r="KZD357" s="2"/>
      <c r="KZE357" s="2"/>
      <c r="KZF357" s="2"/>
      <c r="KZG357" s="2"/>
      <c r="KZH357" s="2"/>
      <c r="KZI357" s="2"/>
      <c r="KZJ357" s="2"/>
      <c r="KZK357" s="2"/>
      <c r="KZL357" s="2"/>
      <c r="KZM357" s="2"/>
      <c r="KZN357" s="2"/>
      <c r="KZO357" s="2"/>
      <c r="KZP357" s="2"/>
      <c r="KZQ357" s="2"/>
      <c r="KZR357" s="2"/>
      <c r="KZS357" s="2"/>
      <c r="KZT357" s="2"/>
      <c r="KZU357" s="2"/>
      <c r="KZV357" s="2"/>
      <c r="KZW357" s="2"/>
      <c r="KZX357" s="2"/>
      <c r="KZY357" s="2"/>
      <c r="KZZ357" s="2"/>
      <c r="LAA357" s="2"/>
      <c r="LAB357" s="2"/>
      <c r="LAC357" s="2"/>
      <c r="LAD357" s="2"/>
      <c r="LAE357" s="2"/>
      <c r="LAF357" s="2"/>
      <c r="LAG357" s="2"/>
      <c r="LAH357" s="2"/>
      <c r="LAI357" s="2"/>
      <c r="LAJ357" s="2"/>
      <c r="LAK357" s="2"/>
      <c r="LAL357" s="2"/>
      <c r="LAM357" s="2"/>
      <c r="LAN357" s="2"/>
      <c r="LAO357" s="2"/>
      <c r="LAP357" s="2"/>
      <c r="LAQ357" s="2"/>
      <c r="LAR357" s="2"/>
      <c r="LAS357" s="2"/>
      <c r="LAT357" s="2"/>
      <c r="LAU357" s="2"/>
      <c r="LAV357" s="2"/>
      <c r="LAW357" s="2"/>
      <c r="LAX357" s="2"/>
      <c r="LAY357" s="2"/>
      <c r="LAZ357" s="2"/>
      <c r="LBA357" s="2"/>
      <c r="LBB357" s="2"/>
      <c r="LBC357" s="2"/>
      <c r="LBD357" s="2"/>
      <c r="LBE357" s="2"/>
      <c r="LBF357" s="2"/>
      <c r="LBG357" s="2"/>
      <c r="LBH357" s="2"/>
      <c r="LBI357" s="2"/>
      <c r="LBJ357" s="2"/>
      <c r="LBK357" s="2"/>
      <c r="LBL357" s="2"/>
      <c r="LBM357" s="2"/>
      <c r="LBN357" s="2"/>
      <c r="LBO357" s="2"/>
      <c r="LBP357" s="2"/>
      <c r="LBQ357" s="2"/>
      <c r="LBR357" s="2"/>
      <c r="LBS357" s="2"/>
      <c r="LBT357" s="2"/>
      <c r="LBU357" s="2"/>
      <c r="LBV357" s="2"/>
      <c r="LBW357" s="2"/>
      <c r="LBX357" s="2"/>
      <c r="LBY357" s="2"/>
      <c r="LBZ357" s="2"/>
      <c r="LCA357" s="2"/>
      <c r="LCB357" s="2"/>
      <c r="LCC357" s="2"/>
      <c r="LCD357" s="2"/>
      <c r="LCE357" s="2"/>
      <c r="LCF357" s="2"/>
      <c r="LCG357" s="2"/>
      <c r="LCH357" s="2"/>
      <c r="LCI357" s="2"/>
      <c r="LCJ357" s="2"/>
      <c r="LCK357" s="2"/>
      <c r="LCL357" s="2"/>
      <c r="LCM357" s="2"/>
      <c r="LCN357" s="2"/>
      <c r="LCO357" s="2"/>
      <c r="LCP357" s="2"/>
      <c r="LCQ357" s="2"/>
      <c r="LCR357" s="2"/>
      <c r="LCS357" s="2"/>
      <c r="LCT357" s="2"/>
      <c r="LCU357" s="2"/>
      <c r="LCV357" s="2"/>
      <c r="LCW357" s="2"/>
      <c r="LCX357" s="2"/>
      <c r="LCY357" s="2"/>
      <c r="LCZ357" s="2"/>
      <c r="LDA357" s="2"/>
      <c r="LDB357" s="2"/>
      <c r="LDC357" s="2"/>
      <c r="LDD357" s="2"/>
      <c r="LDE357" s="2"/>
      <c r="LDF357" s="2"/>
      <c r="LDG357" s="2"/>
      <c r="LDH357" s="2"/>
      <c r="LDI357" s="2"/>
      <c r="LDJ357" s="2"/>
      <c r="LDK357" s="2"/>
      <c r="LDL357" s="2"/>
      <c r="LDM357" s="2"/>
      <c r="LDN357" s="2"/>
      <c r="LDO357" s="2"/>
      <c r="LDP357" s="2"/>
      <c r="LDQ357" s="2"/>
      <c r="LDR357" s="2"/>
      <c r="LDS357" s="2"/>
      <c r="LDT357" s="2"/>
      <c r="LDU357" s="2"/>
      <c r="LDV357" s="2"/>
      <c r="LDW357" s="2"/>
      <c r="LDX357" s="2"/>
      <c r="LDY357" s="2"/>
      <c r="LDZ357" s="2"/>
      <c r="LEA357" s="2"/>
      <c r="LEB357" s="2"/>
      <c r="LEC357" s="2"/>
      <c r="LED357" s="2"/>
      <c r="LEE357" s="2"/>
      <c r="LEF357" s="2"/>
      <c r="LEG357" s="2"/>
      <c r="LEH357" s="2"/>
      <c r="LEI357" s="2"/>
      <c r="LEJ357" s="2"/>
      <c r="LEK357" s="2"/>
      <c r="LEL357" s="2"/>
      <c r="LEM357" s="2"/>
      <c r="LEN357" s="2"/>
      <c r="LEO357" s="2"/>
      <c r="LEP357" s="2"/>
      <c r="LEQ357" s="2"/>
      <c r="LER357" s="2"/>
      <c r="LES357" s="2"/>
      <c r="LET357" s="2"/>
      <c r="LEU357" s="2"/>
      <c r="LEV357" s="2"/>
      <c r="LEW357" s="2"/>
      <c r="LEX357" s="2"/>
      <c r="LEY357" s="2"/>
      <c r="LEZ357" s="2"/>
      <c r="LFA357" s="2"/>
      <c r="LFB357" s="2"/>
      <c r="LFC357" s="2"/>
      <c r="LFD357" s="2"/>
      <c r="LFE357" s="2"/>
      <c r="LFF357" s="2"/>
      <c r="LFG357" s="2"/>
      <c r="LFH357" s="2"/>
      <c r="LFI357" s="2"/>
      <c r="LFJ357" s="2"/>
      <c r="LFK357" s="2"/>
      <c r="LFL357" s="2"/>
      <c r="LFM357" s="2"/>
      <c r="LFN357" s="2"/>
      <c r="LFO357" s="2"/>
      <c r="LFP357" s="2"/>
      <c r="LFQ357" s="2"/>
      <c r="LFR357" s="2"/>
      <c r="LFS357" s="2"/>
      <c r="LFT357" s="2"/>
      <c r="LFU357" s="2"/>
      <c r="LFV357" s="2"/>
      <c r="LFW357" s="2"/>
      <c r="LFX357" s="2"/>
      <c r="LFY357" s="2"/>
      <c r="LFZ357" s="2"/>
      <c r="LGA357" s="2"/>
      <c r="LGB357" s="2"/>
      <c r="LGC357" s="2"/>
      <c r="LGD357" s="2"/>
      <c r="LGE357" s="2"/>
      <c r="LGF357" s="2"/>
      <c r="LGG357" s="2"/>
      <c r="LGH357" s="2"/>
      <c r="LGI357" s="2"/>
      <c r="LGJ357" s="2"/>
      <c r="LGK357" s="2"/>
      <c r="LGL357" s="2"/>
      <c r="LGM357" s="2"/>
      <c r="LGN357" s="2"/>
      <c r="LGO357" s="2"/>
      <c r="LGP357" s="2"/>
      <c r="LGQ357" s="2"/>
      <c r="LGR357" s="2"/>
      <c r="LGS357" s="2"/>
      <c r="LGT357" s="2"/>
      <c r="LGU357" s="2"/>
      <c r="LGV357" s="2"/>
      <c r="LGW357" s="2"/>
      <c r="LGX357" s="2"/>
      <c r="LGY357" s="2"/>
      <c r="LGZ357" s="2"/>
      <c r="LHA357" s="2"/>
      <c r="LHB357" s="2"/>
      <c r="LHC357" s="2"/>
      <c r="LHD357" s="2"/>
      <c r="LHE357" s="2"/>
      <c r="LHF357" s="2"/>
      <c r="LHG357" s="2"/>
      <c r="LHH357" s="2"/>
      <c r="LHI357" s="2"/>
      <c r="LHJ357" s="2"/>
      <c r="LHK357" s="2"/>
      <c r="LHL357" s="2"/>
      <c r="LHM357" s="2"/>
      <c r="LHN357" s="2"/>
      <c r="LHO357" s="2"/>
      <c r="LHP357" s="2"/>
      <c r="LHQ357" s="2"/>
      <c r="LHR357" s="2"/>
      <c r="LHS357" s="2"/>
      <c r="LHT357" s="2"/>
      <c r="LHU357" s="2"/>
      <c r="LHV357" s="2"/>
      <c r="LHW357" s="2"/>
      <c r="LHX357" s="2"/>
      <c r="LHY357" s="2"/>
      <c r="LHZ357" s="2"/>
      <c r="LIA357" s="2"/>
      <c r="LIB357" s="2"/>
      <c r="LIC357" s="2"/>
      <c r="LID357" s="2"/>
      <c r="LIE357" s="2"/>
      <c r="LIF357" s="2"/>
      <c r="LIG357" s="2"/>
      <c r="LIH357" s="2"/>
      <c r="LII357" s="2"/>
      <c r="LIJ357" s="2"/>
      <c r="LIK357" s="2"/>
      <c r="LIL357" s="2"/>
      <c r="LIM357" s="2"/>
      <c r="LIN357" s="2"/>
      <c r="LIO357" s="2"/>
      <c r="LIP357" s="2"/>
      <c r="LIQ357" s="2"/>
      <c r="LIR357" s="2"/>
      <c r="LIS357" s="2"/>
      <c r="LIT357" s="2"/>
      <c r="LIU357" s="2"/>
      <c r="LIV357" s="2"/>
      <c r="LIW357" s="2"/>
      <c r="LIX357" s="2"/>
      <c r="LIY357" s="2"/>
      <c r="LIZ357" s="2"/>
      <c r="LJA357" s="2"/>
      <c r="LJB357" s="2"/>
      <c r="LJC357" s="2"/>
      <c r="LJD357" s="2"/>
      <c r="LJE357" s="2"/>
      <c r="LJF357" s="2"/>
      <c r="LJG357" s="2"/>
      <c r="LJH357" s="2"/>
      <c r="LJI357" s="2"/>
      <c r="LJJ357" s="2"/>
      <c r="LJK357" s="2"/>
      <c r="LJL357" s="2"/>
      <c r="LJM357" s="2"/>
      <c r="LJN357" s="2"/>
      <c r="LJO357" s="2"/>
      <c r="LJP357" s="2"/>
      <c r="LJQ357" s="2"/>
      <c r="LJR357" s="2"/>
      <c r="LJS357" s="2"/>
      <c r="LJT357" s="2"/>
      <c r="LJU357" s="2"/>
      <c r="LJV357" s="2"/>
      <c r="LJW357" s="2"/>
      <c r="LJX357" s="2"/>
      <c r="LJY357" s="2"/>
      <c r="LJZ357" s="2"/>
      <c r="LKA357" s="2"/>
      <c r="LKB357" s="2"/>
      <c r="LKC357" s="2"/>
      <c r="LKD357" s="2"/>
      <c r="LKE357" s="2"/>
      <c r="LKF357" s="2"/>
      <c r="LKG357" s="2"/>
      <c r="LKH357" s="2"/>
      <c r="LKI357" s="2"/>
      <c r="LKJ357" s="2"/>
      <c r="LKK357" s="2"/>
      <c r="LKL357" s="2"/>
      <c r="LKM357" s="2"/>
      <c r="LKN357" s="2"/>
      <c r="LKO357" s="2"/>
      <c r="LKP357" s="2"/>
      <c r="LKQ357" s="2"/>
      <c r="LKR357" s="2"/>
      <c r="LKS357" s="2"/>
      <c r="LKT357" s="2"/>
      <c r="LKU357" s="2"/>
      <c r="LKV357" s="2"/>
      <c r="LKW357" s="2"/>
      <c r="LKX357" s="2"/>
      <c r="LKY357" s="2"/>
      <c r="LKZ357" s="2"/>
      <c r="LLA357" s="2"/>
      <c r="LLB357" s="2"/>
      <c r="LLC357" s="2"/>
      <c r="LLD357" s="2"/>
      <c r="LLE357" s="2"/>
      <c r="LLF357" s="2"/>
      <c r="LLG357" s="2"/>
      <c r="LLH357" s="2"/>
      <c r="LLI357" s="2"/>
      <c r="LLJ357" s="2"/>
      <c r="LLK357" s="2"/>
      <c r="LLL357" s="2"/>
      <c r="LLM357" s="2"/>
      <c r="LLN357" s="2"/>
      <c r="LLO357" s="2"/>
      <c r="LLP357" s="2"/>
      <c r="LLQ357" s="2"/>
      <c r="LLR357" s="2"/>
      <c r="LLS357" s="2"/>
      <c r="LLT357" s="2"/>
      <c r="LLU357" s="2"/>
      <c r="LLV357" s="2"/>
      <c r="LLW357" s="2"/>
      <c r="LLX357" s="2"/>
      <c r="LLY357" s="2"/>
      <c r="LLZ357" s="2"/>
      <c r="LMA357" s="2"/>
      <c r="LMB357" s="2"/>
      <c r="LMC357" s="2"/>
      <c r="LMD357" s="2"/>
      <c r="LME357" s="2"/>
      <c r="LMF357" s="2"/>
      <c r="LMG357" s="2"/>
      <c r="LMH357" s="2"/>
      <c r="LMI357" s="2"/>
      <c r="LMJ357" s="2"/>
      <c r="LMK357" s="2"/>
      <c r="LML357" s="2"/>
      <c r="LMM357" s="2"/>
      <c r="LMN357" s="2"/>
      <c r="LMO357" s="2"/>
      <c r="LMP357" s="2"/>
      <c r="LMQ357" s="2"/>
      <c r="LMR357" s="2"/>
      <c r="LMS357" s="2"/>
      <c r="LMT357" s="2"/>
      <c r="LMU357" s="2"/>
      <c r="LMV357" s="2"/>
      <c r="LMW357" s="2"/>
      <c r="LMX357" s="2"/>
      <c r="LMY357" s="2"/>
      <c r="LMZ357" s="2"/>
      <c r="LNA357" s="2"/>
      <c r="LNB357" s="2"/>
      <c r="LNC357" s="2"/>
      <c r="LND357" s="2"/>
      <c r="LNE357" s="2"/>
      <c r="LNF357" s="2"/>
      <c r="LNG357" s="2"/>
      <c r="LNH357" s="2"/>
      <c r="LNI357" s="2"/>
      <c r="LNJ357" s="2"/>
      <c r="LNK357" s="2"/>
      <c r="LNL357" s="2"/>
      <c r="LNM357" s="2"/>
      <c r="LNN357" s="2"/>
      <c r="LNO357" s="2"/>
      <c r="LNP357" s="2"/>
      <c r="LNQ357" s="2"/>
      <c r="LNR357" s="2"/>
      <c r="LNS357" s="2"/>
      <c r="LNT357" s="2"/>
      <c r="LNU357" s="2"/>
      <c r="LNV357" s="2"/>
      <c r="LNW357" s="2"/>
      <c r="LNX357" s="2"/>
      <c r="LNY357" s="2"/>
      <c r="LNZ357" s="2"/>
      <c r="LOA357" s="2"/>
      <c r="LOB357" s="2"/>
      <c r="LOC357" s="2"/>
      <c r="LOD357" s="2"/>
      <c r="LOE357" s="2"/>
      <c r="LOF357" s="2"/>
      <c r="LOG357" s="2"/>
      <c r="LOH357" s="2"/>
      <c r="LOI357" s="2"/>
      <c r="LOJ357" s="2"/>
      <c r="LOK357" s="2"/>
      <c r="LOL357" s="2"/>
      <c r="LOM357" s="2"/>
      <c r="LON357" s="2"/>
      <c r="LOO357" s="2"/>
      <c r="LOP357" s="2"/>
      <c r="LOQ357" s="2"/>
      <c r="LOR357" s="2"/>
      <c r="LOS357" s="2"/>
      <c r="LOT357" s="2"/>
      <c r="LOU357" s="2"/>
      <c r="LOV357" s="2"/>
      <c r="LOW357" s="2"/>
      <c r="LOX357" s="2"/>
      <c r="LOY357" s="2"/>
      <c r="LOZ357" s="2"/>
      <c r="LPA357" s="2"/>
      <c r="LPB357" s="2"/>
      <c r="LPC357" s="2"/>
      <c r="LPD357" s="2"/>
      <c r="LPE357" s="2"/>
      <c r="LPF357" s="2"/>
      <c r="LPG357" s="2"/>
      <c r="LPH357" s="2"/>
      <c r="LPI357" s="2"/>
      <c r="LPJ357" s="2"/>
      <c r="LPK357" s="2"/>
      <c r="LPL357" s="2"/>
      <c r="LPM357" s="2"/>
      <c r="LPN357" s="2"/>
      <c r="LPO357" s="2"/>
      <c r="LPP357" s="2"/>
      <c r="LPQ357" s="2"/>
      <c r="LPR357" s="2"/>
      <c r="LPS357" s="2"/>
      <c r="LPT357" s="2"/>
      <c r="LPU357" s="2"/>
      <c r="LPV357" s="2"/>
      <c r="LPW357" s="2"/>
      <c r="LPX357" s="2"/>
      <c r="LPY357" s="2"/>
      <c r="LPZ357" s="2"/>
      <c r="LQA357" s="2"/>
      <c r="LQB357" s="2"/>
      <c r="LQC357" s="2"/>
      <c r="LQD357" s="2"/>
      <c r="LQE357" s="2"/>
      <c r="LQF357" s="2"/>
      <c r="LQG357" s="2"/>
      <c r="LQH357" s="2"/>
      <c r="LQI357" s="2"/>
      <c r="LQJ357" s="2"/>
      <c r="LQK357" s="2"/>
      <c r="LQL357" s="2"/>
      <c r="LQM357" s="2"/>
      <c r="LQN357" s="2"/>
      <c r="LQO357" s="2"/>
      <c r="LQP357" s="2"/>
      <c r="LQQ357" s="2"/>
      <c r="LQR357" s="2"/>
      <c r="LQS357" s="2"/>
      <c r="LQT357" s="2"/>
      <c r="LQU357" s="2"/>
      <c r="LQV357" s="2"/>
      <c r="LQW357" s="2"/>
      <c r="LQX357" s="2"/>
      <c r="LQY357" s="2"/>
      <c r="LQZ357" s="2"/>
      <c r="LRA357" s="2"/>
      <c r="LRB357" s="2"/>
      <c r="LRC357" s="2"/>
      <c r="LRD357" s="2"/>
      <c r="LRE357" s="2"/>
      <c r="LRF357" s="2"/>
      <c r="LRG357" s="2"/>
      <c r="LRH357" s="2"/>
      <c r="LRI357" s="2"/>
      <c r="LRJ357" s="2"/>
      <c r="LRK357" s="2"/>
      <c r="LRL357" s="2"/>
      <c r="LRM357" s="2"/>
      <c r="LRN357" s="2"/>
      <c r="LRO357" s="2"/>
      <c r="LRP357" s="2"/>
      <c r="LRQ357" s="2"/>
      <c r="LRR357" s="2"/>
      <c r="LRS357" s="2"/>
      <c r="LRT357" s="2"/>
      <c r="LRU357" s="2"/>
      <c r="LRV357" s="2"/>
      <c r="LRW357" s="2"/>
      <c r="LRX357" s="2"/>
      <c r="LRY357" s="2"/>
      <c r="LRZ357" s="2"/>
      <c r="LSA357" s="2"/>
      <c r="LSB357" s="2"/>
      <c r="LSC357" s="2"/>
      <c r="LSD357" s="2"/>
      <c r="LSE357" s="2"/>
      <c r="LSF357" s="2"/>
      <c r="LSG357" s="2"/>
      <c r="LSH357" s="2"/>
      <c r="LSI357" s="2"/>
      <c r="LSJ357" s="2"/>
      <c r="LSK357" s="2"/>
      <c r="LSL357" s="2"/>
      <c r="LSM357" s="2"/>
      <c r="LSN357" s="2"/>
      <c r="LSO357" s="2"/>
      <c r="LSP357" s="2"/>
      <c r="LSQ357" s="2"/>
      <c r="LSR357" s="2"/>
      <c r="LSS357" s="2"/>
      <c r="LST357" s="2"/>
      <c r="LSU357" s="2"/>
      <c r="LSV357" s="2"/>
      <c r="LSW357" s="2"/>
      <c r="LSX357" s="2"/>
      <c r="LSY357" s="2"/>
      <c r="LSZ357" s="2"/>
      <c r="LTA357" s="2"/>
      <c r="LTB357" s="2"/>
      <c r="LTC357" s="2"/>
      <c r="LTD357" s="2"/>
      <c r="LTE357" s="2"/>
      <c r="LTF357" s="2"/>
      <c r="LTG357" s="2"/>
      <c r="LTH357" s="2"/>
      <c r="LTI357" s="2"/>
      <c r="LTJ357" s="2"/>
      <c r="LTK357" s="2"/>
      <c r="LTL357" s="2"/>
      <c r="LTM357" s="2"/>
      <c r="LTN357" s="2"/>
      <c r="LTO357" s="2"/>
      <c r="LTP357" s="2"/>
      <c r="LTQ357" s="2"/>
      <c r="LTR357" s="2"/>
      <c r="LTS357" s="2"/>
      <c r="LTT357" s="2"/>
      <c r="LTU357" s="2"/>
      <c r="LTV357" s="2"/>
      <c r="LTW357" s="2"/>
      <c r="LTX357" s="2"/>
      <c r="LTY357" s="2"/>
      <c r="LTZ357" s="2"/>
      <c r="LUA357" s="2"/>
      <c r="LUB357" s="2"/>
      <c r="LUC357" s="2"/>
      <c r="LUD357" s="2"/>
      <c r="LUE357" s="2"/>
      <c r="LUF357" s="2"/>
      <c r="LUG357" s="2"/>
      <c r="LUH357" s="2"/>
      <c r="LUI357" s="2"/>
      <c r="LUJ357" s="2"/>
      <c r="LUK357" s="2"/>
      <c r="LUL357" s="2"/>
      <c r="LUM357" s="2"/>
      <c r="LUN357" s="2"/>
      <c r="LUO357" s="2"/>
      <c r="LUP357" s="2"/>
      <c r="LUQ357" s="2"/>
      <c r="LUR357" s="2"/>
      <c r="LUS357" s="2"/>
      <c r="LUT357" s="2"/>
      <c r="LUU357" s="2"/>
      <c r="LUV357" s="2"/>
      <c r="LUW357" s="2"/>
      <c r="LUX357" s="2"/>
      <c r="LUY357" s="2"/>
      <c r="LUZ357" s="2"/>
      <c r="LVA357" s="2"/>
      <c r="LVB357" s="2"/>
      <c r="LVC357" s="2"/>
      <c r="LVD357" s="2"/>
      <c r="LVE357" s="2"/>
      <c r="LVF357" s="2"/>
      <c r="LVG357" s="2"/>
      <c r="LVH357" s="2"/>
      <c r="LVI357" s="2"/>
      <c r="LVJ357" s="2"/>
      <c r="LVK357" s="2"/>
      <c r="LVL357" s="2"/>
      <c r="LVM357" s="2"/>
      <c r="LVN357" s="2"/>
      <c r="LVO357" s="2"/>
      <c r="LVP357" s="2"/>
      <c r="LVQ357" s="2"/>
      <c r="LVR357" s="2"/>
      <c r="LVS357" s="2"/>
      <c r="LVT357" s="2"/>
      <c r="LVU357" s="2"/>
      <c r="LVV357" s="2"/>
      <c r="LVW357" s="2"/>
      <c r="LVX357" s="2"/>
      <c r="LVY357" s="2"/>
      <c r="LVZ357" s="2"/>
      <c r="LWA357" s="2"/>
      <c r="LWB357" s="2"/>
      <c r="LWC357" s="2"/>
      <c r="LWD357" s="2"/>
      <c r="LWE357" s="2"/>
      <c r="LWF357" s="2"/>
      <c r="LWG357" s="2"/>
      <c r="LWH357" s="2"/>
      <c r="LWI357" s="2"/>
      <c r="LWJ357" s="2"/>
      <c r="LWK357" s="2"/>
      <c r="LWL357" s="2"/>
      <c r="LWM357" s="2"/>
      <c r="LWN357" s="2"/>
      <c r="LWO357" s="2"/>
      <c r="LWP357" s="2"/>
      <c r="LWQ357" s="2"/>
      <c r="LWR357" s="2"/>
      <c r="LWS357" s="2"/>
      <c r="LWT357" s="2"/>
      <c r="LWU357" s="2"/>
      <c r="LWV357" s="2"/>
      <c r="LWW357" s="2"/>
      <c r="LWX357" s="2"/>
      <c r="LWY357" s="2"/>
      <c r="LWZ357" s="2"/>
      <c r="LXA357" s="2"/>
      <c r="LXB357" s="2"/>
      <c r="LXC357" s="2"/>
      <c r="LXD357" s="2"/>
      <c r="LXE357" s="2"/>
      <c r="LXF357" s="2"/>
      <c r="LXG357" s="2"/>
      <c r="LXH357" s="2"/>
      <c r="LXI357" s="2"/>
      <c r="LXJ357" s="2"/>
      <c r="LXK357" s="2"/>
      <c r="LXL357" s="2"/>
      <c r="LXM357" s="2"/>
      <c r="LXN357" s="2"/>
      <c r="LXO357" s="2"/>
      <c r="LXP357" s="2"/>
      <c r="LXQ357" s="2"/>
      <c r="LXR357" s="2"/>
      <c r="LXS357" s="2"/>
      <c r="LXT357" s="2"/>
      <c r="LXU357" s="2"/>
      <c r="LXV357" s="2"/>
      <c r="LXW357" s="2"/>
      <c r="LXX357" s="2"/>
      <c r="LXY357" s="2"/>
      <c r="LXZ357" s="2"/>
      <c r="LYA357" s="2"/>
      <c r="LYB357" s="2"/>
      <c r="LYC357" s="2"/>
      <c r="LYD357" s="2"/>
      <c r="LYE357" s="2"/>
      <c r="LYF357" s="2"/>
      <c r="LYG357" s="2"/>
      <c r="LYH357" s="2"/>
      <c r="LYI357" s="2"/>
      <c r="LYJ357" s="2"/>
      <c r="LYK357" s="2"/>
      <c r="LYL357" s="2"/>
      <c r="LYM357" s="2"/>
      <c r="LYN357" s="2"/>
      <c r="LYO357" s="2"/>
      <c r="LYP357" s="2"/>
      <c r="LYQ357" s="2"/>
      <c r="LYR357" s="2"/>
      <c r="LYS357" s="2"/>
      <c r="LYT357" s="2"/>
      <c r="LYU357" s="2"/>
      <c r="LYV357" s="2"/>
      <c r="LYW357" s="2"/>
      <c r="LYX357" s="2"/>
      <c r="LYY357" s="2"/>
      <c r="LYZ357" s="2"/>
      <c r="LZA357" s="2"/>
      <c r="LZB357" s="2"/>
      <c r="LZC357" s="2"/>
      <c r="LZD357" s="2"/>
      <c r="LZE357" s="2"/>
      <c r="LZF357" s="2"/>
      <c r="LZG357" s="2"/>
      <c r="LZH357" s="2"/>
      <c r="LZI357" s="2"/>
      <c r="LZJ357" s="2"/>
      <c r="LZK357" s="2"/>
      <c r="LZL357" s="2"/>
      <c r="LZM357" s="2"/>
      <c r="LZN357" s="2"/>
      <c r="LZO357" s="2"/>
      <c r="LZP357" s="2"/>
      <c r="LZQ357" s="2"/>
      <c r="LZR357" s="2"/>
      <c r="LZS357" s="2"/>
      <c r="LZT357" s="2"/>
      <c r="LZU357" s="2"/>
      <c r="LZV357" s="2"/>
      <c r="LZW357" s="2"/>
      <c r="LZX357" s="2"/>
      <c r="LZY357" s="2"/>
      <c r="LZZ357" s="2"/>
      <c r="MAA357" s="2"/>
      <c r="MAB357" s="2"/>
      <c r="MAC357" s="2"/>
      <c r="MAD357" s="2"/>
      <c r="MAE357" s="2"/>
      <c r="MAF357" s="2"/>
      <c r="MAG357" s="2"/>
      <c r="MAH357" s="2"/>
      <c r="MAI357" s="2"/>
      <c r="MAJ357" s="2"/>
      <c r="MAK357" s="2"/>
      <c r="MAL357" s="2"/>
      <c r="MAM357" s="2"/>
      <c r="MAN357" s="2"/>
      <c r="MAO357" s="2"/>
      <c r="MAP357" s="2"/>
      <c r="MAQ357" s="2"/>
      <c r="MAR357" s="2"/>
      <c r="MAS357" s="2"/>
      <c r="MAT357" s="2"/>
      <c r="MAU357" s="2"/>
      <c r="MAV357" s="2"/>
      <c r="MAW357" s="2"/>
      <c r="MAX357" s="2"/>
      <c r="MAY357" s="2"/>
      <c r="MAZ357" s="2"/>
      <c r="MBA357" s="2"/>
      <c r="MBB357" s="2"/>
      <c r="MBC357" s="2"/>
      <c r="MBD357" s="2"/>
      <c r="MBE357" s="2"/>
      <c r="MBF357" s="2"/>
      <c r="MBG357" s="2"/>
      <c r="MBH357" s="2"/>
      <c r="MBI357" s="2"/>
      <c r="MBJ357" s="2"/>
      <c r="MBK357" s="2"/>
      <c r="MBL357" s="2"/>
      <c r="MBM357" s="2"/>
      <c r="MBN357" s="2"/>
      <c r="MBO357" s="2"/>
      <c r="MBP357" s="2"/>
      <c r="MBQ357" s="2"/>
      <c r="MBR357" s="2"/>
      <c r="MBS357" s="2"/>
      <c r="MBT357" s="2"/>
      <c r="MBU357" s="2"/>
      <c r="MBV357" s="2"/>
      <c r="MBW357" s="2"/>
      <c r="MBX357" s="2"/>
      <c r="MBY357" s="2"/>
      <c r="MBZ357" s="2"/>
      <c r="MCA357" s="2"/>
      <c r="MCB357" s="2"/>
      <c r="MCC357" s="2"/>
      <c r="MCD357" s="2"/>
      <c r="MCE357" s="2"/>
      <c r="MCF357" s="2"/>
      <c r="MCG357" s="2"/>
      <c r="MCH357" s="2"/>
      <c r="MCI357" s="2"/>
      <c r="MCJ357" s="2"/>
      <c r="MCK357" s="2"/>
      <c r="MCL357" s="2"/>
      <c r="MCM357" s="2"/>
      <c r="MCN357" s="2"/>
      <c r="MCO357" s="2"/>
      <c r="MCP357" s="2"/>
      <c r="MCQ357" s="2"/>
      <c r="MCR357" s="2"/>
      <c r="MCS357" s="2"/>
      <c r="MCT357" s="2"/>
      <c r="MCU357" s="2"/>
      <c r="MCV357" s="2"/>
      <c r="MCW357" s="2"/>
      <c r="MCX357" s="2"/>
      <c r="MCY357" s="2"/>
      <c r="MCZ357" s="2"/>
      <c r="MDA357" s="2"/>
      <c r="MDB357" s="2"/>
      <c r="MDC357" s="2"/>
      <c r="MDD357" s="2"/>
      <c r="MDE357" s="2"/>
      <c r="MDF357" s="2"/>
      <c r="MDG357" s="2"/>
      <c r="MDH357" s="2"/>
      <c r="MDI357" s="2"/>
      <c r="MDJ357" s="2"/>
      <c r="MDK357" s="2"/>
      <c r="MDL357" s="2"/>
      <c r="MDM357" s="2"/>
      <c r="MDN357" s="2"/>
      <c r="MDO357" s="2"/>
      <c r="MDP357" s="2"/>
      <c r="MDQ357" s="2"/>
      <c r="MDR357" s="2"/>
      <c r="MDS357" s="2"/>
      <c r="MDT357" s="2"/>
      <c r="MDU357" s="2"/>
      <c r="MDV357" s="2"/>
      <c r="MDW357" s="2"/>
      <c r="MDX357" s="2"/>
      <c r="MDY357" s="2"/>
      <c r="MDZ357" s="2"/>
      <c r="MEA357" s="2"/>
      <c r="MEB357" s="2"/>
      <c r="MEC357" s="2"/>
      <c r="MED357" s="2"/>
      <c r="MEE357" s="2"/>
      <c r="MEF357" s="2"/>
      <c r="MEG357" s="2"/>
      <c r="MEH357" s="2"/>
      <c r="MEI357" s="2"/>
      <c r="MEJ357" s="2"/>
      <c r="MEK357" s="2"/>
      <c r="MEL357" s="2"/>
      <c r="MEM357" s="2"/>
      <c r="MEN357" s="2"/>
      <c r="MEO357" s="2"/>
      <c r="MEP357" s="2"/>
      <c r="MEQ357" s="2"/>
      <c r="MER357" s="2"/>
      <c r="MES357" s="2"/>
      <c r="MET357" s="2"/>
      <c r="MEU357" s="2"/>
      <c r="MEV357" s="2"/>
      <c r="MEW357" s="2"/>
      <c r="MEX357" s="2"/>
      <c r="MEY357" s="2"/>
      <c r="MEZ357" s="2"/>
      <c r="MFA357" s="2"/>
      <c r="MFB357" s="2"/>
      <c r="MFC357" s="2"/>
      <c r="MFD357" s="2"/>
      <c r="MFE357" s="2"/>
      <c r="MFF357" s="2"/>
      <c r="MFG357" s="2"/>
      <c r="MFH357" s="2"/>
      <c r="MFI357" s="2"/>
      <c r="MFJ357" s="2"/>
      <c r="MFK357" s="2"/>
      <c r="MFL357" s="2"/>
      <c r="MFM357" s="2"/>
      <c r="MFN357" s="2"/>
      <c r="MFO357" s="2"/>
      <c r="MFP357" s="2"/>
      <c r="MFQ357" s="2"/>
      <c r="MFR357" s="2"/>
      <c r="MFS357" s="2"/>
      <c r="MFT357" s="2"/>
      <c r="MFU357" s="2"/>
      <c r="MFV357" s="2"/>
      <c r="MFW357" s="2"/>
      <c r="MFX357" s="2"/>
      <c r="MFY357" s="2"/>
      <c r="MFZ357" s="2"/>
      <c r="MGA357" s="2"/>
      <c r="MGB357" s="2"/>
      <c r="MGC357" s="2"/>
      <c r="MGD357" s="2"/>
      <c r="MGE357" s="2"/>
      <c r="MGF357" s="2"/>
      <c r="MGG357" s="2"/>
      <c r="MGH357" s="2"/>
      <c r="MGI357" s="2"/>
      <c r="MGJ357" s="2"/>
      <c r="MGK357" s="2"/>
      <c r="MGL357" s="2"/>
      <c r="MGM357" s="2"/>
      <c r="MGN357" s="2"/>
      <c r="MGO357" s="2"/>
      <c r="MGP357" s="2"/>
      <c r="MGQ357" s="2"/>
      <c r="MGR357" s="2"/>
      <c r="MGS357" s="2"/>
      <c r="MGT357" s="2"/>
      <c r="MGU357" s="2"/>
      <c r="MGV357" s="2"/>
      <c r="MGW357" s="2"/>
      <c r="MGX357" s="2"/>
      <c r="MGY357" s="2"/>
      <c r="MGZ357" s="2"/>
      <c r="MHA357" s="2"/>
      <c r="MHB357" s="2"/>
      <c r="MHC357" s="2"/>
      <c r="MHD357" s="2"/>
      <c r="MHE357" s="2"/>
      <c r="MHF357" s="2"/>
      <c r="MHG357" s="2"/>
      <c r="MHH357" s="2"/>
      <c r="MHI357" s="2"/>
      <c r="MHJ357" s="2"/>
      <c r="MHK357" s="2"/>
      <c r="MHL357" s="2"/>
      <c r="MHM357" s="2"/>
      <c r="MHN357" s="2"/>
      <c r="MHO357" s="2"/>
      <c r="MHP357" s="2"/>
      <c r="MHQ357" s="2"/>
      <c r="MHR357" s="2"/>
      <c r="MHS357" s="2"/>
      <c r="MHT357" s="2"/>
      <c r="MHU357" s="2"/>
      <c r="MHV357" s="2"/>
      <c r="MHW357" s="2"/>
      <c r="MHX357" s="2"/>
      <c r="MHY357" s="2"/>
      <c r="MHZ357" s="2"/>
      <c r="MIA357" s="2"/>
      <c r="MIB357" s="2"/>
      <c r="MIC357" s="2"/>
      <c r="MID357" s="2"/>
      <c r="MIE357" s="2"/>
      <c r="MIF357" s="2"/>
      <c r="MIG357" s="2"/>
      <c r="MIH357" s="2"/>
      <c r="MII357" s="2"/>
      <c r="MIJ357" s="2"/>
      <c r="MIK357" s="2"/>
      <c r="MIL357" s="2"/>
      <c r="MIM357" s="2"/>
      <c r="MIN357" s="2"/>
      <c r="MIO357" s="2"/>
      <c r="MIP357" s="2"/>
      <c r="MIQ357" s="2"/>
      <c r="MIR357" s="2"/>
      <c r="MIS357" s="2"/>
      <c r="MIT357" s="2"/>
      <c r="MIU357" s="2"/>
      <c r="MIV357" s="2"/>
      <c r="MIW357" s="2"/>
      <c r="MIX357" s="2"/>
      <c r="MIY357" s="2"/>
      <c r="MIZ357" s="2"/>
      <c r="MJA357" s="2"/>
      <c r="MJB357" s="2"/>
      <c r="MJC357" s="2"/>
      <c r="MJD357" s="2"/>
      <c r="MJE357" s="2"/>
      <c r="MJF357" s="2"/>
      <c r="MJG357" s="2"/>
      <c r="MJH357" s="2"/>
      <c r="MJI357" s="2"/>
      <c r="MJJ357" s="2"/>
      <c r="MJK357" s="2"/>
      <c r="MJL357" s="2"/>
      <c r="MJM357" s="2"/>
      <c r="MJN357" s="2"/>
      <c r="MJO357" s="2"/>
      <c r="MJP357" s="2"/>
      <c r="MJQ357" s="2"/>
      <c r="MJR357" s="2"/>
      <c r="MJS357" s="2"/>
      <c r="MJT357" s="2"/>
      <c r="MJU357" s="2"/>
      <c r="MJV357" s="2"/>
      <c r="MJW357" s="2"/>
      <c r="MJX357" s="2"/>
      <c r="MJY357" s="2"/>
      <c r="MJZ357" s="2"/>
      <c r="MKA357" s="2"/>
      <c r="MKB357" s="2"/>
      <c r="MKC357" s="2"/>
      <c r="MKD357" s="2"/>
      <c r="MKE357" s="2"/>
      <c r="MKF357" s="2"/>
      <c r="MKG357" s="2"/>
      <c r="MKH357" s="2"/>
      <c r="MKI357" s="2"/>
      <c r="MKJ357" s="2"/>
      <c r="MKK357" s="2"/>
      <c r="MKL357" s="2"/>
      <c r="MKM357" s="2"/>
      <c r="MKN357" s="2"/>
      <c r="MKO357" s="2"/>
      <c r="MKP357" s="2"/>
      <c r="MKQ357" s="2"/>
      <c r="MKR357" s="2"/>
      <c r="MKS357" s="2"/>
      <c r="MKT357" s="2"/>
      <c r="MKU357" s="2"/>
      <c r="MKV357" s="2"/>
      <c r="MKW357" s="2"/>
      <c r="MKX357" s="2"/>
      <c r="MKY357" s="2"/>
      <c r="MKZ357" s="2"/>
      <c r="MLA357" s="2"/>
      <c r="MLB357" s="2"/>
      <c r="MLC357" s="2"/>
      <c r="MLD357" s="2"/>
      <c r="MLE357" s="2"/>
      <c r="MLF357" s="2"/>
      <c r="MLG357" s="2"/>
      <c r="MLH357" s="2"/>
      <c r="MLI357" s="2"/>
      <c r="MLJ357" s="2"/>
      <c r="MLK357" s="2"/>
      <c r="MLL357" s="2"/>
      <c r="MLM357" s="2"/>
      <c r="MLN357" s="2"/>
      <c r="MLO357" s="2"/>
      <c r="MLP357" s="2"/>
      <c r="MLQ357" s="2"/>
      <c r="MLR357" s="2"/>
      <c r="MLS357" s="2"/>
      <c r="MLT357" s="2"/>
      <c r="MLU357" s="2"/>
      <c r="MLV357" s="2"/>
      <c r="MLW357" s="2"/>
      <c r="MLX357" s="2"/>
      <c r="MLY357" s="2"/>
      <c r="MLZ357" s="2"/>
      <c r="MMA357" s="2"/>
      <c r="MMB357" s="2"/>
      <c r="MMC357" s="2"/>
      <c r="MMD357" s="2"/>
      <c r="MME357" s="2"/>
      <c r="MMF357" s="2"/>
      <c r="MMG357" s="2"/>
      <c r="MMH357" s="2"/>
      <c r="MMI357" s="2"/>
      <c r="MMJ357" s="2"/>
      <c r="MMK357" s="2"/>
      <c r="MML357" s="2"/>
      <c r="MMM357" s="2"/>
      <c r="MMN357" s="2"/>
      <c r="MMO357" s="2"/>
      <c r="MMP357" s="2"/>
      <c r="MMQ357" s="2"/>
      <c r="MMR357" s="2"/>
      <c r="MMS357" s="2"/>
      <c r="MMT357" s="2"/>
      <c r="MMU357" s="2"/>
      <c r="MMV357" s="2"/>
      <c r="MMW357" s="2"/>
      <c r="MMX357" s="2"/>
      <c r="MMY357" s="2"/>
      <c r="MMZ357" s="2"/>
      <c r="MNA357" s="2"/>
      <c r="MNB357" s="2"/>
      <c r="MNC357" s="2"/>
      <c r="MND357" s="2"/>
      <c r="MNE357" s="2"/>
      <c r="MNF357" s="2"/>
      <c r="MNG357" s="2"/>
      <c r="MNH357" s="2"/>
      <c r="MNI357" s="2"/>
      <c r="MNJ357" s="2"/>
      <c r="MNK357" s="2"/>
      <c r="MNL357" s="2"/>
      <c r="MNM357" s="2"/>
      <c r="MNN357" s="2"/>
      <c r="MNO357" s="2"/>
      <c r="MNP357" s="2"/>
      <c r="MNQ357" s="2"/>
      <c r="MNR357" s="2"/>
      <c r="MNS357" s="2"/>
      <c r="MNT357" s="2"/>
      <c r="MNU357" s="2"/>
      <c r="MNV357" s="2"/>
      <c r="MNW357" s="2"/>
      <c r="MNX357" s="2"/>
      <c r="MNY357" s="2"/>
      <c r="MNZ357" s="2"/>
      <c r="MOA357" s="2"/>
      <c r="MOB357" s="2"/>
      <c r="MOC357" s="2"/>
      <c r="MOD357" s="2"/>
      <c r="MOE357" s="2"/>
      <c r="MOF357" s="2"/>
      <c r="MOG357" s="2"/>
      <c r="MOH357" s="2"/>
      <c r="MOI357" s="2"/>
      <c r="MOJ357" s="2"/>
      <c r="MOK357" s="2"/>
      <c r="MOL357" s="2"/>
      <c r="MOM357" s="2"/>
      <c r="MON357" s="2"/>
      <c r="MOO357" s="2"/>
      <c r="MOP357" s="2"/>
      <c r="MOQ357" s="2"/>
      <c r="MOR357" s="2"/>
      <c r="MOS357" s="2"/>
      <c r="MOT357" s="2"/>
      <c r="MOU357" s="2"/>
      <c r="MOV357" s="2"/>
      <c r="MOW357" s="2"/>
      <c r="MOX357" s="2"/>
      <c r="MOY357" s="2"/>
      <c r="MOZ357" s="2"/>
      <c r="MPA357" s="2"/>
      <c r="MPB357" s="2"/>
      <c r="MPC357" s="2"/>
      <c r="MPD357" s="2"/>
      <c r="MPE357" s="2"/>
      <c r="MPF357" s="2"/>
      <c r="MPG357" s="2"/>
      <c r="MPH357" s="2"/>
      <c r="MPI357" s="2"/>
      <c r="MPJ357" s="2"/>
      <c r="MPK357" s="2"/>
      <c r="MPL357" s="2"/>
      <c r="MPM357" s="2"/>
      <c r="MPN357" s="2"/>
      <c r="MPO357" s="2"/>
      <c r="MPP357" s="2"/>
      <c r="MPQ357" s="2"/>
      <c r="MPR357" s="2"/>
      <c r="MPS357" s="2"/>
      <c r="MPT357" s="2"/>
      <c r="MPU357" s="2"/>
      <c r="MPV357" s="2"/>
      <c r="MPW357" s="2"/>
      <c r="MPX357" s="2"/>
      <c r="MPY357" s="2"/>
      <c r="MPZ357" s="2"/>
      <c r="MQA357" s="2"/>
      <c r="MQB357" s="2"/>
      <c r="MQC357" s="2"/>
      <c r="MQD357" s="2"/>
      <c r="MQE357" s="2"/>
      <c r="MQF357" s="2"/>
      <c r="MQG357" s="2"/>
      <c r="MQH357" s="2"/>
      <c r="MQI357" s="2"/>
      <c r="MQJ357" s="2"/>
      <c r="MQK357" s="2"/>
      <c r="MQL357" s="2"/>
      <c r="MQM357" s="2"/>
      <c r="MQN357" s="2"/>
      <c r="MQO357" s="2"/>
      <c r="MQP357" s="2"/>
      <c r="MQQ357" s="2"/>
      <c r="MQR357" s="2"/>
      <c r="MQS357" s="2"/>
      <c r="MQT357" s="2"/>
      <c r="MQU357" s="2"/>
      <c r="MQV357" s="2"/>
      <c r="MQW357" s="2"/>
      <c r="MQX357" s="2"/>
      <c r="MQY357" s="2"/>
      <c r="MQZ357" s="2"/>
      <c r="MRA357" s="2"/>
      <c r="MRB357" s="2"/>
      <c r="MRC357" s="2"/>
      <c r="MRD357" s="2"/>
      <c r="MRE357" s="2"/>
      <c r="MRF357" s="2"/>
      <c r="MRG357" s="2"/>
      <c r="MRH357" s="2"/>
      <c r="MRI357" s="2"/>
      <c r="MRJ357" s="2"/>
      <c r="MRK357" s="2"/>
      <c r="MRL357" s="2"/>
      <c r="MRM357" s="2"/>
      <c r="MRN357" s="2"/>
      <c r="MRO357" s="2"/>
      <c r="MRP357" s="2"/>
      <c r="MRQ357" s="2"/>
      <c r="MRR357" s="2"/>
      <c r="MRS357" s="2"/>
      <c r="MRT357" s="2"/>
      <c r="MRU357" s="2"/>
      <c r="MRV357" s="2"/>
      <c r="MRW357" s="2"/>
      <c r="MRX357" s="2"/>
      <c r="MRY357" s="2"/>
      <c r="MRZ357" s="2"/>
      <c r="MSA357" s="2"/>
      <c r="MSB357" s="2"/>
      <c r="MSC357" s="2"/>
      <c r="MSD357" s="2"/>
      <c r="MSE357" s="2"/>
      <c r="MSF357" s="2"/>
      <c r="MSG357" s="2"/>
      <c r="MSH357" s="2"/>
      <c r="MSI357" s="2"/>
      <c r="MSJ357" s="2"/>
      <c r="MSK357" s="2"/>
      <c r="MSL357" s="2"/>
      <c r="MSM357" s="2"/>
      <c r="MSN357" s="2"/>
      <c r="MSO357" s="2"/>
      <c r="MSP357" s="2"/>
      <c r="MSQ357" s="2"/>
      <c r="MSR357" s="2"/>
      <c r="MSS357" s="2"/>
      <c r="MST357" s="2"/>
      <c r="MSU357" s="2"/>
      <c r="MSV357" s="2"/>
      <c r="MSW357" s="2"/>
      <c r="MSX357" s="2"/>
      <c r="MSY357" s="2"/>
      <c r="MSZ357" s="2"/>
      <c r="MTA357" s="2"/>
      <c r="MTB357" s="2"/>
      <c r="MTC357" s="2"/>
      <c r="MTD357" s="2"/>
      <c r="MTE357" s="2"/>
      <c r="MTF357" s="2"/>
      <c r="MTG357" s="2"/>
      <c r="MTH357" s="2"/>
      <c r="MTI357" s="2"/>
      <c r="MTJ357" s="2"/>
      <c r="MTK357" s="2"/>
      <c r="MTL357" s="2"/>
      <c r="MTM357" s="2"/>
      <c r="MTN357" s="2"/>
      <c r="MTO357" s="2"/>
      <c r="MTP357" s="2"/>
      <c r="MTQ357" s="2"/>
      <c r="MTR357" s="2"/>
      <c r="MTS357" s="2"/>
      <c r="MTT357" s="2"/>
      <c r="MTU357" s="2"/>
      <c r="MTV357" s="2"/>
      <c r="MTW357" s="2"/>
      <c r="MTX357" s="2"/>
      <c r="MTY357" s="2"/>
      <c r="MTZ357" s="2"/>
      <c r="MUA357" s="2"/>
      <c r="MUB357" s="2"/>
      <c r="MUC357" s="2"/>
      <c r="MUD357" s="2"/>
      <c r="MUE357" s="2"/>
      <c r="MUF357" s="2"/>
      <c r="MUG357" s="2"/>
      <c r="MUH357" s="2"/>
      <c r="MUI357" s="2"/>
      <c r="MUJ357" s="2"/>
      <c r="MUK357" s="2"/>
      <c r="MUL357" s="2"/>
      <c r="MUM357" s="2"/>
      <c r="MUN357" s="2"/>
      <c r="MUO357" s="2"/>
      <c r="MUP357" s="2"/>
      <c r="MUQ357" s="2"/>
      <c r="MUR357" s="2"/>
      <c r="MUS357" s="2"/>
      <c r="MUT357" s="2"/>
      <c r="MUU357" s="2"/>
      <c r="MUV357" s="2"/>
      <c r="MUW357" s="2"/>
      <c r="MUX357" s="2"/>
      <c r="MUY357" s="2"/>
      <c r="MUZ357" s="2"/>
      <c r="MVA357" s="2"/>
      <c r="MVB357" s="2"/>
      <c r="MVC357" s="2"/>
      <c r="MVD357" s="2"/>
      <c r="MVE357" s="2"/>
      <c r="MVF357" s="2"/>
      <c r="MVG357" s="2"/>
      <c r="MVH357" s="2"/>
      <c r="MVI357" s="2"/>
      <c r="MVJ357" s="2"/>
      <c r="MVK357" s="2"/>
      <c r="MVL357" s="2"/>
      <c r="MVM357" s="2"/>
      <c r="MVN357" s="2"/>
      <c r="MVO357" s="2"/>
      <c r="MVP357" s="2"/>
      <c r="MVQ357" s="2"/>
      <c r="MVR357" s="2"/>
      <c r="MVS357" s="2"/>
      <c r="MVT357" s="2"/>
      <c r="MVU357" s="2"/>
      <c r="MVV357" s="2"/>
      <c r="MVW357" s="2"/>
      <c r="MVX357" s="2"/>
      <c r="MVY357" s="2"/>
      <c r="MVZ357" s="2"/>
      <c r="MWA357" s="2"/>
      <c r="MWB357" s="2"/>
      <c r="MWC357" s="2"/>
      <c r="MWD357" s="2"/>
      <c r="MWE357" s="2"/>
      <c r="MWF357" s="2"/>
      <c r="MWG357" s="2"/>
      <c r="MWH357" s="2"/>
      <c r="MWI357" s="2"/>
      <c r="MWJ357" s="2"/>
      <c r="MWK357" s="2"/>
      <c r="MWL357" s="2"/>
      <c r="MWM357" s="2"/>
      <c r="MWN357" s="2"/>
      <c r="MWO357" s="2"/>
      <c r="MWP357" s="2"/>
      <c r="MWQ357" s="2"/>
      <c r="MWR357" s="2"/>
      <c r="MWS357" s="2"/>
      <c r="MWT357" s="2"/>
      <c r="MWU357" s="2"/>
      <c r="MWV357" s="2"/>
      <c r="MWW357" s="2"/>
      <c r="MWX357" s="2"/>
      <c r="MWY357" s="2"/>
      <c r="MWZ357" s="2"/>
      <c r="MXA357" s="2"/>
      <c r="MXB357" s="2"/>
      <c r="MXC357" s="2"/>
      <c r="MXD357" s="2"/>
      <c r="MXE357" s="2"/>
      <c r="MXF357" s="2"/>
      <c r="MXG357" s="2"/>
      <c r="MXH357" s="2"/>
      <c r="MXI357" s="2"/>
      <c r="MXJ357" s="2"/>
      <c r="MXK357" s="2"/>
      <c r="MXL357" s="2"/>
      <c r="MXM357" s="2"/>
      <c r="MXN357" s="2"/>
      <c r="MXO357" s="2"/>
      <c r="MXP357" s="2"/>
      <c r="MXQ357" s="2"/>
      <c r="MXR357" s="2"/>
      <c r="MXS357" s="2"/>
      <c r="MXT357" s="2"/>
      <c r="MXU357" s="2"/>
      <c r="MXV357" s="2"/>
      <c r="MXW357" s="2"/>
      <c r="MXX357" s="2"/>
      <c r="MXY357" s="2"/>
      <c r="MXZ357" s="2"/>
      <c r="MYA357" s="2"/>
      <c r="MYB357" s="2"/>
      <c r="MYC357" s="2"/>
      <c r="MYD357" s="2"/>
      <c r="MYE357" s="2"/>
      <c r="MYF357" s="2"/>
      <c r="MYG357" s="2"/>
      <c r="MYH357" s="2"/>
      <c r="MYI357" s="2"/>
      <c r="MYJ357" s="2"/>
      <c r="MYK357" s="2"/>
      <c r="MYL357" s="2"/>
      <c r="MYM357" s="2"/>
      <c r="MYN357" s="2"/>
      <c r="MYO357" s="2"/>
      <c r="MYP357" s="2"/>
      <c r="MYQ357" s="2"/>
      <c r="MYR357" s="2"/>
      <c r="MYS357" s="2"/>
      <c r="MYT357" s="2"/>
      <c r="MYU357" s="2"/>
      <c r="MYV357" s="2"/>
      <c r="MYW357" s="2"/>
      <c r="MYX357" s="2"/>
      <c r="MYY357" s="2"/>
      <c r="MYZ357" s="2"/>
      <c r="MZA357" s="2"/>
      <c r="MZB357" s="2"/>
      <c r="MZC357" s="2"/>
      <c r="MZD357" s="2"/>
      <c r="MZE357" s="2"/>
      <c r="MZF357" s="2"/>
      <c r="MZG357" s="2"/>
      <c r="MZH357" s="2"/>
      <c r="MZI357" s="2"/>
      <c r="MZJ357" s="2"/>
      <c r="MZK357" s="2"/>
      <c r="MZL357" s="2"/>
      <c r="MZM357" s="2"/>
      <c r="MZN357" s="2"/>
      <c r="MZO357" s="2"/>
      <c r="MZP357" s="2"/>
      <c r="MZQ357" s="2"/>
      <c r="MZR357" s="2"/>
      <c r="MZS357" s="2"/>
      <c r="MZT357" s="2"/>
      <c r="MZU357" s="2"/>
      <c r="MZV357" s="2"/>
      <c r="MZW357" s="2"/>
      <c r="MZX357" s="2"/>
      <c r="MZY357" s="2"/>
      <c r="MZZ357" s="2"/>
      <c r="NAA357" s="2"/>
      <c r="NAB357" s="2"/>
      <c r="NAC357" s="2"/>
      <c r="NAD357" s="2"/>
      <c r="NAE357" s="2"/>
      <c r="NAF357" s="2"/>
      <c r="NAG357" s="2"/>
      <c r="NAH357" s="2"/>
      <c r="NAI357" s="2"/>
      <c r="NAJ357" s="2"/>
      <c r="NAK357" s="2"/>
      <c r="NAL357" s="2"/>
      <c r="NAM357" s="2"/>
      <c r="NAN357" s="2"/>
      <c r="NAO357" s="2"/>
      <c r="NAP357" s="2"/>
      <c r="NAQ357" s="2"/>
      <c r="NAR357" s="2"/>
      <c r="NAS357" s="2"/>
      <c r="NAT357" s="2"/>
      <c r="NAU357" s="2"/>
      <c r="NAV357" s="2"/>
      <c r="NAW357" s="2"/>
      <c r="NAX357" s="2"/>
      <c r="NAY357" s="2"/>
      <c r="NAZ357" s="2"/>
      <c r="NBA357" s="2"/>
      <c r="NBB357" s="2"/>
      <c r="NBC357" s="2"/>
      <c r="NBD357" s="2"/>
      <c r="NBE357" s="2"/>
      <c r="NBF357" s="2"/>
      <c r="NBG357" s="2"/>
      <c r="NBH357" s="2"/>
      <c r="NBI357" s="2"/>
      <c r="NBJ357" s="2"/>
      <c r="NBK357" s="2"/>
      <c r="NBL357" s="2"/>
      <c r="NBM357" s="2"/>
      <c r="NBN357" s="2"/>
      <c r="NBO357" s="2"/>
      <c r="NBP357" s="2"/>
      <c r="NBQ357" s="2"/>
      <c r="NBR357" s="2"/>
      <c r="NBS357" s="2"/>
      <c r="NBT357" s="2"/>
      <c r="NBU357" s="2"/>
      <c r="NBV357" s="2"/>
      <c r="NBW357" s="2"/>
      <c r="NBX357" s="2"/>
      <c r="NBY357" s="2"/>
      <c r="NBZ357" s="2"/>
      <c r="NCA357" s="2"/>
      <c r="NCB357" s="2"/>
      <c r="NCC357" s="2"/>
      <c r="NCD357" s="2"/>
      <c r="NCE357" s="2"/>
      <c r="NCF357" s="2"/>
      <c r="NCG357" s="2"/>
      <c r="NCH357" s="2"/>
      <c r="NCI357" s="2"/>
      <c r="NCJ357" s="2"/>
      <c r="NCK357" s="2"/>
      <c r="NCL357" s="2"/>
      <c r="NCM357" s="2"/>
      <c r="NCN357" s="2"/>
      <c r="NCO357" s="2"/>
      <c r="NCP357" s="2"/>
      <c r="NCQ357" s="2"/>
      <c r="NCR357" s="2"/>
      <c r="NCS357" s="2"/>
      <c r="NCT357" s="2"/>
      <c r="NCU357" s="2"/>
      <c r="NCV357" s="2"/>
      <c r="NCW357" s="2"/>
      <c r="NCX357" s="2"/>
      <c r="NCY357" s="2"/>
      <c r="NCZ357" s="2"/>
      <c r="NDA357" s="2"/>
      <c r="NDB357" s="2"/>
      <c r="NDC357" s="2"/>
      <c r="NDD357" s="2"/>
      <c r="NDE357" s="2"/>
      <c r="NDF357" s="2"/>
      <c r="NDG357" s="2"/>
      <c r="NDH357" s="2"/>
      <c r="NDI357" s="2"/>
      <c r="NDJ357" s="2"/>
      <c r="NDK357" s="2"/>
      <c r="NDL357" s="2"/>
      <c r="NDM357" s="2"/>
      <c r="NDN357" s="2"/>
      <c r="NDO357" s="2"/>
      <c r="NDP357" s="2"/>
      <c r="NDQ357" s="2"/>
      <c r="NDR357" s="2"/>
      <c r="NDS357" s="2"/>
      <c r="NDT357" s="2"/>
      <c r="NDU357" s="2"/>
      <c r="NDV357" s="2"/>
      <c r="NDW357" s="2"/>
      <c r="NDX357" s="2"/>
      <c r="NDY357" s="2"/>
      <c r="NDZ357" s="2"/>
      <c r="NEA357" s="2"/>
      <c r="NEB357" s="2"/>
      <c r="NEC357" s="2"/>
      <c r="NED357" s="2"/>
      <c r="NEE357" s="2"/>
      <c r="NEF357" s="2"/>
      <c r="NEG357" s="2"/>
      <c r="NEH357" s="2"/>
      <c r="NEI357" s="2"/>
      <c r="NEJ357" s="2"/>
      <c r="NEK357" s="2"/>
      <c r="NEL357" s="2"/>
      <c r="NEM357" s="2"/>
      <c r="NEN357" s="2"/>
      <c r="NEO357" s="2"/>
      <c r="NEP357" s="2"/>
      <c r="NEQ357" s="2"/>
      <c r="NER357" s="2"/>
      <c r="NES357" s="2"/>
      <c r="NET357" s="2"/>
      <c r="NEU357" s="2"/>
      <c r="NEV357" s="2"/>
      <c r="NEW357" s="2"/>
      <c r="NEX357" s="2"/>
      <c r="NEY357" s="2"/>
      <c r="NEZ357" s="2"/>
      <c r="NFA357" s="2"/>
      <c r="NFB357" s="2"/>
      <c r="NFC357" s="2"/>
      <c r="NFD357" s="2"/>
      <c r="NFE357" s="2"/>
      <c r="NFF357" s="2"/>
      <c r="NFG357" s="2"/>
      <c r="NFH357" s="2"/>
      <c r="NFI357" s="2"/>
      <c r="NFJ357" s="2"/>
      <c r="NFK357" s="2"/>
      <c r="NFL357" s="2"/>
      <c r="NFM357" s="2"/>
      <c r="NFN357" s="2"/>
      <c r="NFO357" s="2"/>
      <c r="NFP357" s="2"/>
      <c r="NFQ357" s="2"/>
      <c r="NFR357" s="2"/>
      <c r="NFS357" s="2"/>
      <c r="NFT357" s="2"/>
      <c r="NFU357" s="2"/>
      <c r="NFV357" s="2"/>
      <c r="NFW357" s="2"/>
      <c r="NFX357" s="2"/>
      <c r="NFY357" s="2"/>
      <c r="NFZ357" s="2"/>
      <c r="NGA357" s="2"/>
      <c r="NGB357" s="2"/>
      <c r="NGC357" s="2"/>
      <c r="NGD357" s="2"/>
      <c r="NGE357" s="2"/>
      <c r="NGF357" s="2"/>
      <c r="NGG357" s="2"/>
      <c r="NGH357" s="2"/>
      <c r="NGI357" s="2"/>
      <c r="NGJ357" s="2"/>
      <c r="NGK357" s="2"/>
      <c r="NGL357" s="2"/>
      <c r="NGM357" s="2"/>
      <c r="NGN357" s="2"/>
      <c r="NGO357" s="2"/>
      <c r="NGP357" s="2"/>
      <c r="NGQ357" s="2"/>
      <c r="NGR357" s="2"/>
      <c r="NGS357" s="2"/>
      <c r="NGT357" s="2"/>
      <c r="NGU357" s="2"/>
      <c r="NGV357" s="2"/>
      <c r="NGW357" s="2"/>
      <c r="NGX357" s="2"/>
      <c r="NGY357" s="2"/>
      <c r="NGZ357" s="2"/>
      <c r="NHA357" s="2"/>
      <c r="NHB357" s="2"/>
      <c r="NHC357" s="2"/>
      <c r="NHD357" s="2"/>
      <c r="NHE357" s="2"/>
      <c r="NHF357" s="2"/>
      <c r="NHG357" s="2"/>
      <c r="NHH357" s="2"/>
      <c r="NHI357" s="2"/>
      <c r="NHJ357" s="2"/>
      <c r="NHK357" s="2"/>
      <c r="NHL357" s="2"/>
      <c r="NHM357" s="2"/>
      <c r="NHN357" s="2"/>
      <c r="NHO357" s="2"/>
      <c r="NHP357" s="2"/>
      <c r="NHQ357" s="2"/>
      <c r="NHR357" s="2"/>
      <c r="NHS357" s="2"/>
      <c r="NHT357" s="2"/>
      <c r="NHU357" s="2"/>
      <c r="NHV357" s="2"/>
      <c r="NHW357" s="2"/>
      <c r="NHX357" s="2"/>
      <c r="NHY357" s="2"/>
      <c r="NHZ357" s="2"/>
      <c r="NIA357" s="2"/>
      <c r="NIB357" s="2"/>
      <c r="NIC357" s="2"/>
      <c r="NID357" s="2"/>
      <c r="NIE357" s="2"/>
      <c r="NIF357" s="2"/>
      <c r="NIG357" s="2"/>
      <c r="NIH357" s="2"/>
      <c r="NII357" s="2"/>
      <c r="NIJ357" s="2"/>
      <c r="NIK357" s="2"/>
      <c r="NIL357" s="2"/>
      <c r="NIM357" s="2"/>
      <c r="NIN357" s="2"/>
      <c r="NIO357" s="2"/>
      <c r="NIP357" s="2"/>
      <c r="NIQ357" s="2"/>
      <c r="NIR357" s="2"/>
      <c r="NIS357" s="2"/>
      <c r="NIT357" s="2"/>
      <c r="NIU357" s="2"/>
      <c r="NIV357" s="2"/>
      <c r="NIW357" s="2"/>
      <c r="NIX357" s="2"/>
      <c r="NIY357" s="2"/>
      <c r="NIZ357" s="2"/>
      <c r="NJA357" s="2"/>
      <c r="NJB357" s="2"/>
      <c r="NJC357" s="2"/>
      <c r="NJD357" s="2"/>
      <c r="NJE357" s="2"/>
      <c r="NJF357" s="2"/>
      <c r="NJG357" s="2"/>
      <c r="NJH357" s="2"/>
      <c r="NJI357" s="2"/>
      <c r="NJJ357" s="2"/>
      <c r="NJK357" s="2"/>
      <c r="NJL357" s="2"/>
      <c r="NJM357" s="2"/>
      <c r="NJN357" s="2"/>
      <c r="NJO357" s="2"/>
      <c r="NJP357" s="2"/>
      <c r="NJQ357" s="2"/>
      <c r="NJR357" s="2"/>
      <c r="NJS357" s="2"/>
      <c r="NJT357" s="2"/>
      <c r="NJU357" s="2"/>
      <c r="NJV357" s="2"/>
      <c r="NJW357" s="2"/>
      <c r="NJX357" s="2"/>
      <c r="NJY357" s="2"/>
      <c r="NJZ357" s="2"/>
      <c r="NKA357" s="2"/>
      <c r="NKB357" s="2"/>
      <c r="NKC357" s="2"/>
      <c r="NKD357" s="2"/>
      <c r="NKE357" s="2"/>
      <c r="NKF357" s="2"/>
      <c r="NKG357" s="2"/>
      <c r="NKH357" s="2"/>
      <c r="NKI357" s="2"/>
      <c r="NKJ357" s="2"/>
      <c r="NKK357" s="2"/>
      <c r="NKL357" s="2"/>
      <c r="NKM357" s="2"/>
      <c r="NKN357" s="2"/>
      <c r="NKO357" s="2"/>
      <c r="NKP357" s="2"/>
      <c r="NKQ357" s="2"/>
      <c r="NKR357" s="2"/>
      <c r="NKS357" s="2"/>
      <c r="NKT357" s="2"/>
      <c r="NKU357" s="2"/>
      <c r="NKV357" s="2"/>
      <c r="NKW357" s="2"/>
      <c r="NKX357" s="2"/>
      <c r="NKY357" s="2"/>
      <c r="NKZ357" s="2"/>
      <c r="NLA357" s="2"/>
      <c r="NLB357" s="2"/>
      <c r="NLC357" s="2"/>
      <c r="NLD357" s="2"/>
      <c r="NLE357" s="2"/>
      <c r="NLF357" s="2"/>
      <c r="NLG357" s="2"/>
      <c r="NLH357" s="2"/>
      <c r="NLI357" s="2"/>
      <c r="NLJ357" s="2"/>
      <c r="NLK357" s="2"/>
      <c r="NLL357" s="2"/>
      <c r="NLM357" s="2"/>
      <c r="NLN357" s="2"/>
      <c r="NLO357" s="2"/>
      <c r="NLP357" s="2"/>
      <c r="NLQ357" s="2"/>
      <c r="NLR357" s="2"/>
      <c r="NLS357" s="2"/>
      <c r="NLT357" s="2"/>
      <c r="NLU357" s="2"/>
      <c r="NLV357" s="2"/>
      <c r="NLW357" s="2"/>
      <c r="NLX357" s="2"/>
      <c r="NLY357" s="2"/>
      <c r="NLZ357" s="2"/>
      <c r="NMA357" s="2"/>
      <c r="NMB357" s="2"/>
      <c r="NMC357" s="2"/>
      <c r="NMD357" s="2"/>
      <c r="NME357" s="2"/>
      <c r="NMF357" s="2"/>
      <c r="NMG357" s="2"/>
      <c r="NMH357" s="2"/>
      <c r="NMI357" s="2"/>
      <c r="NMJ357" s="2"/>
      <c r="NMK357" s="2"/>
      <c r="NML357" s="2"/>
      <c r="NMM357" s="2"/>
      <c r="NMN357" s="2"/>
      <c r="NMO357" s="2"/>
      <c r="NMP357" s="2"/>
      <c r="NMQ357" s="2"/>
      <c r="NMR357" s="2"/>
      <c r="NMS357" s="2"/>
      <c r="NMT357" s="2"/>
      <c r="NMU357" s="2"/>
      <c r="NMV357" s="2"/>
      <c r="NMW357" s="2"/>
      <c r="NMX357" s="2"/>
      <c r="NMY357" s="2"/>
      <c r="NMZ357" s="2"/>
      <c r="NNA357" s="2"/>
      <c r="NNB357" s="2"/>
      <c r="NNC357" s="2"/>
      <c r="NND357" s="2"/>
      <c r="NNE357" s="2"/>
      <c r="NNF357" s="2"/>
      <c r="NNG357" s="2"/>
      <c r="NNH357" s="2"/>
      <c r="NNI357" s="2"/>
      <c r="NNJ357" s="2"/>
      <c r="NNK357" s="2"/>
      <c r="NNL357" s="2"/>
      <c r="NNM357" s="2"/>
      <c r="NNN357" s="2"/>
      <c r="NNO357" s="2"/>
      <c r="NNP357" s="2"/>
      <c r="NNQ357" s="2"/>
      <c r="NNR357" s="2"/>
      <c r="NNS357" s="2"/>
      <c r="NNT357" s="2"/>
      <c r="NNU357" s="2"/>
      <c r="NNV357" s="2"/>
      <c r="NNW357" s="2"/>
      <c r="NNX357" s="2"/>
      <c r="NNY357" s="2"/>
      <c r="NNZ357" s="2"/>
      <c r="NOA357" s="2"/>
      <c r="NOB357" s="2"/>
      <c r="NOC357" s="2"/>
      <c r="NOD357" s="2"/>
      <c r="NOE357" s="2"/>
      <c r="NOF357" s="2"/>
      <c r="NOG357" s="2"/>
      <c r="NOH357" s="2"/>
      <c r="NOI357" s="2"/>
      <c r="NOJ357" s="2"/>
      <c r="NOK357" s="2"/>
      <c r="NOL357" s="2"/>
      <c r="NOM357" s="2"/>
      <c r="NON357" s="2"/>
      <c r="NOO357" s="2"/>
      <c r="NOP357" s="2"/>
      <c r="NOQ357" s="2"/>
      <c r="NOR357" s="2"/>
      <c r="NOS357" s="2"/>
      <c r="NOT357" s="2"/>
      <c r="NOU357" s="2"/>
      <c r="NOV357" s="2"/>
      <c r="NOW357" s="2"/>
      <c r="NOX357" s="2"/>
      <c r="NOY357" s="2"/>
      <c r="NOZ357" s="2"/>
      <c r="NPA357" s="2"/>
      <c r="NPB357" s="2"/>
      <c r="NPC357" s="2"/>
      <c r="NPD357" s="2"/>
      <c r="NPE357" s="2"/>
      <c r="NPF357" s="2"/>
      <c r="NPG357" s="2"/>
      <c r="NPH357" s="2"/>
      <c r="NPI357" s="2"/>
      <c r="NPJ357" s="2"/>
      <c r="NPK357" s="2"/>
      <c r="NPL357" s="2"/>
      <c r="NPM357" s="2"/>
      <c r="NPN357" s="2"/>
      <c r="NPO357" s="2"/>
      <c r="NPP357" s="2"/>
      <c r="NPQ357" s="2"/>
      <c r="NPR357" s="2"/>
      <c r="NPS357" s="2"/>
      <c r="NPT357" s="2"/>
      <c r="NPU357" s="2"/>
      <c r="NPV357" s="2"/>
      <c r="NPW357" s="2"/>
      <c r="NPX357" s="2"/>
      <c r="NPY357" s="2"/>
      <c r="NPZ357" s="2"/>
      <c r="NQA357" s="2"/>
      <c r="NQB357" s="2"/>
      <c r="NQC357" s="2"/>
      <c r="NQD357" s="2"/>
      <c r="NQE357" s="2"/>
      <c r="NQF357" s="2"/>
      <c r="NQG357" s="2"/>
      <c r="NQH357" s="2"/>
      <c r="NQI357" s="2"/>
      <c r="NQJ357" s="2"/>
      <c r="NQK357" s="2"/>
      <c r="NQL357" s="2"/>
      <c r="NQM357" s="2"/>
      <c r="NQN357" s="2"/>
      <c r="NQO357" s="2"/>
      <c r="NQP357" s="2"/>
      <c r="NQQ357" s="2"/>
      <c r="NQR357" s="2"/>
      <c r="NQS357" s="2"/>
      <c r="NQT357" s="2"/>
      <c r="NQU357" s="2"/>
      <c r="NQV357" s="2"/>
      <c r="NQW357" s="2"/>
      <c r="NQX357" s="2"/>
      <c r="NQY357" s="2"/>
      <c r="NQZ357" s="2"/>
      <c r="NRA357" s="2"/>
      <c r="NRB357" s="2"/>
      <c r="NRC357" s="2"/>
      <c r="NRD357" s="2"/>
      <c r="NRE357" s="2"/>
      <c r="NRF357" s="2"/>
      <c r="NRG357" s="2"/>
      <c r="NRH357" s="2"/>
      <c r="NRI357" s="2"/>
      <c r="NRJ357" s="2"/>
      <c r="NRK357" s="2"/>
      <c r="NRL357" s="2"/>
      <c r="NRM357" s="2"/>
      <c r="NRN357" s="2"/>
      <c r="NRO357" s="2"/>
      <c r="NRP357" s="2"/>
      <c r="NRQ357" s="2"/>
      <c r="NRR357" s="2"/>
      <c r="NRS357" s="2"/>
      <c r="NRT357" s="2"/>
      <c r="NRU357" s="2"/>
      <c r="NRV357" s="2"/>
      <c r="NRW357" s="2"/>
      <c r="NRX357" s="2"/>
      <c r="NRY357" s="2"/>
      <c r="NRZ357" s="2"/>
      <c r="NSA357" s="2"/>
      <c r="NSB357" s="2"/>
      <c r="NSC357" s="2"/>
      <c r="NSD357" s="2"/>
      <c r="NSE357" s="2"/>
      <c r="NSF357" s="2"/>
      <c r="NSG357" s="2"/>
      <c r="NSH357" s="2"/>
      <c r="NSI357" s="2"/>
      <c r="NSJ357" s="2"/>
      <c r="NSK357" s="2"/>
      <c r="NSL357" s="2"/>
      <c r="NSM357" s="2"/>
      <c r="NSN357" s="2"/>
      <c r="NSO357" s="2"/>
      <c r="NSP357" s="2"/>
      <c r="NSQ357" s="2"/>
      <c r="NSR357" s="2"/>
      <c r="NSS357" s="2"/>
      <c r="NST357" s="2"/>
      <c r="NSU357" s="2"/>
      <c r="NSV357" s="2"/>
      <c r="NSW357" s="2"/>
      <c r="NSX357" s="2"/>
      <c r="NSY357" s="2"/>
      <c r="NSZ357" s="2"/>
      <c r="NTA357" s="2"/>
      <c r="NTB357" s="2"/>
      <c r="NTC357" s="2"/>
      <c r="NTD357" s="2"/>
      <c r="NTE357" s="2"/>
      <c r="NTF357" s="2"/>
      <c r="NTG357" s="2"/>
      <c r="NTH357" s="2"/>
      <c r="NTI357" s="2"/>
      <c r="NTJ357" s="2"/>
      <c r="NTK357" s="2"/>
      <c r="NTL357" s="2"/>
      <c r="NTM357" s="2"/>
      <c r="NTN357" s="2"/>
      <c r="NTO357" s="2"/>
      <c r="NTP357" s="2"/>
      <c r="NTQ357" s="2"/>
      <c r="NTR357" s="2"/>
      <c r="NTS357" s="2"/>
      <c r="NTT357" s="2"/>
      <c r="NTU357" s="2"/>
      <c r="NTV357" s="2"/>
      <c r="NTW357" s="2"/>
      <c r="NTX357" s="2"/>
      <c r="NTY357" s="2"/>
      <c r="NTZ357" s="2"/>
      <c r="NUA357" s="2"/>
      <c r="NUB357" s="2"/>
      <c r="NUC357" s="2"/>
      <c r="NUD357" s="2"/>
      <c r="NUE357" s="2"/>
      <c r="NUF357" s="2"/>
      <c r="NUG357" s="2"/>
      <c r="NUH357" s="2"/>
      <c r="NUI357" s="2"/>
      <c r="NUJ357" s="2"/>
      <c r="NUK357" s="2"/>
      <c r="NUL357" s="2"/>
      <c r="NUM357" s="2"/>
      <c r="NUN357" s="2"/>
      <c r="NUO357" s="2"/>
      <c r="NUP357" s="2"/>
      <c r="NUQ357" s="2"/>
      <c r="NUR357" s="2"/>
      <c r="NUS357" s="2"/>
      <c r="NUT357" s="2"/>
      <c r="NUU357" s="2"/>
      <c r="NUV357" s="2"/>
      <c r="NUW357" s="2"/>
      <c r="NUX357" s="2"/>
      <c r="NUY357" s="2"/>
      <c r="NUZ357" s="2"/>
      <c r="NVA357" s="2"/>
      <c r="NVB357" s="2"/>
      <c r="NVC357" s="2"/>
      <c r="NVD357" s="2"/>
      <c r="NVE357" s="2"/>
      <c r="NVF357" s="2"/>
      <c r="NVG357" s="2"/>
      <c r="NVH357" s="2"/>
      <c r="NVI357" s="2"/>
      <c r="NVJ357" s="2"/>
      <c r="NVK357" s="2"/>
      <c r="NVL357" s="2"/>
      <c r="NVM357" s="2"/>
      <c r="NVN357" s="2"/>
      <c r="NVO357" s="2"/>
      <c r="NVP357" s="2"/>
      <c r="NVQ357" s="2"/>
      <c r="NVR357" s="2"/>
      <c r="NVS357" s="2"/>
      <c r="NVT357" s="2"/>
      <c r="NVU357" s="2"/>
      <c r="NVV357" s="2"/>
      <c r="NVW357" s="2"/>
      <c r="NVX357" s="2"/>
      <c r="NVY357" s="2"/>
      <c r="NVZ357" s="2"/>
      <c r="NWA357" s="2"/>
      <c r="NWB357" s="2"/>
      <c r="NWC357" s="2"/>
      <c r="NWD357" s="2"/>
      <c r="NWE357" s="2"/>
      <c r="NWF357" s="2"/>
      <c r="NWG357" s="2"/>
      <c r="NWH357" s="2"/>
      <c r="NWI357" s="2"/>
      <c r="NWJ357" s="2"/>
      <c r="NWK357" s="2"/>
      <c r="NWL357" s="2"/>
      <c r="NWM357" s="2"/>
      <c r="NWN357" s="2"/>
      <c r="NWO357" s="2"/>
      <c r="NWP357" s="2"/>
      <c r="NWQ357" s="2"/>
      <c r="NWR357" s="2"/>
      <c r="NWS357" s="2"/>
      <c r="NWT357" s="2"/>
      <c r="NWU357" s="2"/>
      <c r="NWV357" s="2"/>
      <c r="NWW357" s="2"/>
      <c r="NWX357" s="2"/>
      <c r="NWY357" s="2"/>
      <c r="NWZ357" s="2"/>
      <c r="NXA357" s="2"/>
      <c r="NXB357" s="2"/>
      <c r="NXC357" s="2"/>
      <c r="NXD357" s="2"/>
      <c r="NXE357" s="2"/>
      <c r="NXF357" s="2"/>
      <c r="NXG357" s="2"/>
      <c r="NXH357" s="2"/>
      <c r="NXI357" s="2"/>
      <c r="NXJ357" s="2"/>
      <c r="NXK357" s="2"/>
      <c r="NXL357" s="2"/>
      <c r="NXM357" s="2"/>
      <c r="NXN357" s="2"/>
      <c r="NXO357" s="2"/>
      <c r="NXP357" s="2"/>
      <c r="NXQ357" s="2"/>
      <c r="NXR357" s="2"/>
      <c r="NXS357" s="2"/>
      <c r="NXT357" s="2"/>
      <c r="NXU357" s="2"/>
      <c r="NXV357" s="2"/>
      <c r="NXW357" s="2"/>
      <c r="NXX357" s="2"/>
      <c r="NXY357" s="2"/>
      <c r="NXZ357" s="2"/>
      <c r="NYA357" s="2"/>
      <c r="NYB357" s="2"/>
      <c r="NYC357" s="2"/>
      <c r="NYD357" s="2"/>
      <c r="NYE357" s="2"/>
      <c r="NYF357" s="2"/>
      <c r="NYG357" s="2"/>
      <c r="NYH357" s="2"/>
      <c r="NYI357" s="2"/>
      <c r="NYJ357" s="2"/>
      <c r="NYK357" s="2"/>
      <c r="NYL357" s="2"/>
      <c r="NYM357" s="2"/>
      <c r="NYN357" s="2"/>
      <c r="NYO357" s="2"/>
      <c r="NYP357" s="2"/>
      <c r="NYQ357" s="2"/>
      <c r="NYR357" s="2"/>
      <c r="NYS357" s="2"/>
      <c r="NYT357" s="2"/>
      <c r="NYU357" s="2"/>
      <c r="NYV357" s="2"/>
      <c r="NYW357" s="2"/>
      <c r="NYX357" s="2"/>
      <c r="NYY357" s="2"/>
      <c r="NYZ357" s="2"/>
      <c r="NZA357" s="2"/>
      <c r="NZB357" s="2"/>
      <c r="NZC357" s="2"/>
      <c r="NZD357" s="2"/>
      <c r="NZE357" s="2"/>
      <c r="NZF357" s="2"/>
      <c r="NZG357" s="2"/>
      <c r="NZH357" s="2"/>
      <c r="NZI357" s="2"/>
      <c r="NZJ357" s="2"/>
      <c r="NZK357" s="2"/>
      <c r="NZL357" s="2"/>
      <c r="NZM357" s="2"/>
      <c r="NZN357" s="2"/>
      <c r="NZO357" s="2"/>
      <c r="NZP357" s="2"/>
      <c r="NZQ357" s="2"/>
      <c r="NZR357" s="2"/>
      <c r="NZS357" s="2"/>
      <c r="NZT357" s="2"/>
      <c r="NZU357" s="2"/>
      <c r="NZV357" s="2"/>
      <c r="NZW357" s="2"/>
      <c r="NZX357" s="2"/>
      <c r="NZY357" s="2"/>
      <c r="NZZ357" s="2"/>
      <c r="OAA357" s="2"/>
      <c r="OAB357" s="2"/>
      <c r="OAC357" s="2"/>
      <c r="OAD357" s="2"/>
      <c r="OAE357" s="2"/>
      <c r="OAF357" s="2"/>
      <c r="OAG357" s="2"/>
      <c r="OAH357" s="2"/>
      <c r="OAI357" s="2"/>
      <c r="OAJ357" s="2"/>
      <c r="OAK357" s="2"/>
      <c r="OAL357" s="2"/>
      <c r="OAM357" s="2"/>
      <c r="OAN357" s="2"/>
      <c r="OAO357" s="2"/>
      <c r="OAP357" s="2"/>
      <c r="OAQ357" s="2"/>
      <c r="OAR357" s="2"/>
      <c r="OAS357" s="2"/>
      <c r="OAT357" s="2"/>
      <c r="OAU357" s="2"/>
      <c r="OAV357" s="2"/>
      <c r="OAW357" s="2"/>
      <c r="OAX357" s="2"/>
      <c r="OAY357" s="2"/>
      <c r="OAZ357" s="2"/>
      <c r="OBA357" s="2"/>
      <c r="OBB357" s="2"/>
      <c r="OBC357" s="2"/>
      <c r="OBD357" s="2"/>
      <c r="OBE357" s="2"/>
      <c r="OBF357" s="2"/>
      <c r="OBG357" s="2"/>
      <c r="OBH357" s="2"/>
      <c r="OBI357" s="2"/>
      <c r="OBJ357" s="2"/>
      <c r="OBK357" s="2"/>
      <c r="OBL357" s="2"/>
      <c r="OBM357" s="2"/>
      <c r="OBN357" s="2"/>
      <c r="OBO357" s="2"/>
      <c r="OBP357" s="2"/>
      <c r="OBQ357" s="2"/>
      <c r="OBR357" s="2"/>
      <c r="OBS357" s="2"/>
      <c r="OBT357" s="2"/>
      <c r="OBU357" s="2"/>
      <c r="OBV357" s="2"/>
      <c r="OBW357" s="2"/>
      <c r="OBX357" s="2"/>
      <c r="OBY357" s="2"/>
      <c r="OBZ357" s="2"/>
      <c r="OCA357" s="2"/>
      <c r="OCB357" s="2"/>
      <c r="OCC357" s="2"/>
      <c r="OCD357" s="2"/>
      <c r="OCE357" s="2"/>
      <c r="OCF357" s="2"/>
      <c r="OCG357" s="2"/>
      <c r="OCH357" s="2"/>
      <c r="OCI357" s="2"/>
      <c r="OCJ357" s="2"/>
      <c r="OCK357" s="2"/>
      <c r="OCL357" s="2"/>
      <c r="OCM357" s="2"/>
      <c r="OCN357" s="2"/>
      <c r="OCO357" s="2"/>
      <c r="OCP357" s="2"/>
      <c r="OCQ357" s="2"/>
      <c r="OCR357" s="2"/>
      <c r="OCS357" s="2"/>
      <c r="OCT357" s="2"/>
      <c r="OCU357" s="2"/>
      <c r="OCV357" s="2"/>
      <c r="OCW357" s="2"/>
      <c r="OCX357" s="2"/>
      <c r="OCY357" s="2"/>
      <c r="OCZ357" s="2"/>
      <c r="ODA357" s="2"/>
      <c r="ODB357" s="2"/>
      <c r="ODC357" s="2"/>
      <c r="ODD357" s="2"/>
      <c r="ODE357" s="2"/>
      <c r="ODF357" s="2"/>
      <c r="ODG357" s="2"/>
      <c r="ODH357" s="2"/>
      <c r="ODI357" s="2"/>
      <c r="ODJ357" s="2"/>
      <c r="ODK357" s="2"/>
      <c r="ODL357" s="2"/>
      <c r="ODM357" s="2"/>
      <c r="ODN357" s="2"/>
      <c r="ODO357" s="2"/>
      <c r="ODP357" s="2"/>
      <c r="ODQ357" s="2"/>
      <c r="ODR357" s="2"/>
      <c r="ODS357" s="2"/>
      <c r="ODT357" s="2"/>
      <c r="ODU357" s="2"/>
      <c r="ODV357" s="2"/>
      <c r="ODW357" s="2"/>
      <c r="ODX357" s="2"/>
      <c r="ODY357" s="2"/>
      <c r="ODZ357" s="2"/>
      <c r="OEA357" s="2"/>
      <c r="OEB357" s="2"/>
      <c r="OEC357" s="2"/>
      <c r="OED357" s="2"/>
      <c r="OEE357" s="2"/>
      <c r="OEF357" s="2"/>
      <c r="OEG357" s="2"/>
      <c r="OEH357" s="2"/>
      <c r="OEI357" s="2"/>
      <c r="OEJ357" s="2"/>
      <c r="OEK357" s="2"/>
      <c r="OEL357" s="2"/>
      <c r="OEM357" s="2"/>
      <c r="OEN357" s="2"/>
      <c r="OEO357" s="2"/>
      <c r="OEP357" s="2"/>
      <c r="OEQ357" s="2"/>
      <c r="OER357" s="2"/>
      <c r="OES357" s="2"/>
      <c r="OET357" s="2"/>
      <c r="OEU357" s="2"/>
      <c r="OEV357" s="2"/>
      <c r="OEW357" s="2"/>
      <c r="OEX357" s="2"/>
      <c r="OEY357" s="2"/>
      <c r="OEZ357" s="2"/>
      <c r="OFA357" s="2"/>
      <c r="OFB357" s="2"/>
      <c r="OFC357" s="2"/>
      <c r="OFD357" s="2"/>
      <c r="OFE357" s="2"/>
      <c r="OFF357" s="2"/>
      <c r="OFG357" s="2"/>
      <c r="OFH357" s="2"/>
      <c r="OFI357" s="2"/>
      <c r="OFJ357" s="2"/>
      <c r="OFK357" s="2"/>
      <c r="OFL357" s="2"/>
      <c r="OFM357" s="2"/>
      <c r="OFN357" s="2"/>
      <c r="OFO357" s="2"/>
      <c r="OFP357" s="2"/>
      <c r="OFQ357" s="2"/>
      <c r="OFR357" s="2"/>
      <c r="OFS357" s="2"/>
      <c r="OFT357" s="2"/>
      <c r="OFU357" s="2"/>
      <c r="OFV357" s="2"/>
      <c r="OFW357" s="2"/>
      <c r="OFX357" s="2"/>
      <c r="OFY357" s="2"/>
      <c r="OFZ357" s="2"/>
      <c r="OGA357" s="2"/>
      <c r="OGB357" s="2"/>
      <c r="OGC357" s="2"/>
      <c r="OGD357" s="2"/>
      <c r="OGE357" s="2"/>
      <c r="OGF357" s="2"/>
      <c r="OGG357" s="2"/>
      <c r="OGH357" s="2"/>
      <c r="OGI357" s="2"/>
      <c r="OGJ357" s="2"/>
      <c r="OGK357" s="2"/>
      <c r="OGL357" s="2"/>
      <c r="OGM357" s="2"/>
      <c r="OGN357" s="2"/>
      <c r="OGO357" s="2"/>
      <c r="OGP357" s="2"/>
      <c r="OGQ357" s="2"/>
      <c r="OGR357" s="2"/>
      <c r="OGS357" s="2"/>
      <c r="OGT357" s="2"/>
      <c r="OGU357" s="2"/>
      <c r="OGV357" s="2"/>
      <c r="OGW357" s="2"/>
      <c r="OGX357" s="2"/>
      <c r="OGY357" s="2"/>
      <c r="OGZ357" s="2"/>
      <c r="OHA357" s="2"/>
      <c r="OHB357" s="2"/>
      <c r="OHC357" s="2"/>
      <c r="OHD357" s="2"/>
      <c r="OHE357" s="2"/>
      <c r="OHF357" s="2"/>
      <c r="OHG357" s="2"/>
      <c r="OHH357" s="2"/>
      <c r="OHI357" s="2"/>
      <c r="OHJ357" s="2"/>
      <c r="OHK357" s="2"/>
      <c r="OHL357" s="2"/>
      <c r="OHM357" s="2"/>
      <c r="OHN357" s="2"/>
      <c r="OHO357" s="2"/>
      <c r="OHP357" s="2"/>
      <c r="OHQ357" s="2"/>
      <c r="OHR357" s="2"/>
      <c r="OHS357" s="2"/>
      <c r="OHT357" s="2"/>
      <c r="OHU357" s="2"/>
      <c r="OHV357" s="2"/>
      <c r="OHW357" s="2"/>
      <c r="OHX357" s="2"/>
      <c r="OHY357" s="2"/>
      <c r="OHZ357" s="2"/>
      <c r="OIA357" s="2"/>
      <c r="OIB357" s="2"/>
      <c r="OIC357" s="2"/>
      <c r="OID357" s="2"/>
      <c r="OIE357" s="2"/>
      <c r="OIF357" s="2"/>
      <c r="OIG357" s="2"/>
      <c r="OIH357" s="2"/>
      <c r="OII357" s="2"/>
      <c r="OIJ357" s="2"/>
      <c r="OIK357" s="2"/>
      <c r="OIL357" s="2"/>
      <c r="OIM357" s="2"/>
      <c r="OIN357" s="2"/>
      <c r="OIO357" s="2"/>
      <c r="OIP357" s="2"/>
      <c r="OIQ357" s="2"/>
      <c r="OIR357" s="2"/>
      <c r="OIS357" s="2"/>
      <c r="OIT357" s="2"/>
      <c r="OIU357" s="2"/>
      <c r="OIV357" s="2"/>
      <c r="OIW357" s="2"/>
      <c r="OIX357" s="2"/>
      <c r="OIY357" s="2"/>
      <c r="OIZ357" s="2"/>
      <c r="OJA357" s="2"/>
      <c r="OJB357" s="2"/>
      <c r="OJC357" s="2"/>
      <c r="OJD357" s="2"/>
      <c r="OJE357" s="2"/>
      <c r="OJF357" s="2"/>
      <c r="OJG357" s="2"/>
      <c r="OJH357" s="2"/>
      <c r="OJI357" s="2"/>
      <c r="OJJ357" s="2"/>
      <c r="OJK357" s="2"/>
      <c r="OJL357" s="2"/>
      <c r="OJM357" s="2"/>
      <c r="OJN357" s="2"/>
      <c r="OJO357" s="2"/>
      <c r="OJP357" s="2"/>
      <c r="OJQ357" s="2"/>
      <c r="OJR357" s="2"/>
      <c r="OJS357" s="2"/>
      <c r="OJT357" s="2"/>
      <c r="OJU357" s="2"/>
      <c r="OJV357" s="2"/>
      <c r="OJW357" s="2"/>
      <c r="OJX357" s="2"/>
      <c r="OJY357" s="2"/>
      <c r="OJZ357" s="2"/>
      <c r="OKA357" s="2"/>
      <c r="OKB357" s="2"/>
      <c r="OKC357" s="2"/>
      <c r="OKD357" s="2"/>
      <c r="OKE357" s="2"/>
      <c r="OKF357" s="2"/>
      <c r="OKG357" s="2"/>
      <c r="OKH357" s="2"/>
      <c r="OKI357" s="2"/>
      <c r="OKJ357" s="2"/>
      <c r="OKK357" s="2"/>
      <c r="OKL357" s="2"/>
      <c r="OKM357" s="2"/>
      <c r="OKN357" s="2"/>
      <c r="OKO357" s="2"/>
      <c r="OKP357" s="2"/>
      <c r="OKQ357" s="2"/>
      <c r="OKR357" s="2"/>
      <c r="OKS357" s="2"/>
      <c r="OKT357" s="2"/>
      <c r="OKU357" s="2"/>
      <c r="OKV357" s="2"/>
      <c r="OKW357" s="2"/>
      <c r="OKX357" s="2"/>
      <c r="OKY357" s="2"/>
      <c r="OKZ357" s="2"/>
      <c r="OLA357" s="2"/>
      <c r="OLB357" s="2"/>
      <c r="OLC357" s="2"/>
      <c r="OLD357" s="2"/>
      <c r="OLE357" s="2"/>
      <c r="OLF357" s="2"/>
      <c r="OLG357" s="2"/>
      <c r="OLH357" s="2"/>
      <c r="OLI357" s="2"/>
      <c r="OLJ357" s="2"/>
      <c r="OLK357" s="2"/>
      <c r="OLL357" s="2"/>
      <c r="OLM357" s="2"/>
      <c r="OLN357" s="2"/>
      <c r="OLO357" s="2"/>
      <c r="OLP357" s="2"/>
      <c r="OLQ357" s="2"/>
      <c r="OLR357" s="2"/>
      <c r="OLS357" s="2"/>
      <c r="OLT357" s="2"/>
      <c r="OLU357" s="2"/>
      <c r="OLV357" s="2"/>
      <c r="OLW357" s="2"/>
      <c r="OLX357" s="2"/>
      <c r="OLY357" s="2"/>
      <c r="OLZ357" s="2"/>
      <c r="OMA357" s="2"/>
      <c r="OMB357" s="2"/>
      <c r="OMC357" s="2"/>
      <c r="OMD357" s="2"/>
      <c r="OME357" s="2"/>
      <c r="OMF357" s="2"/>
      <c r="OMG357" s="2"/>
      <c r="OMH357" s="2"/>
      <c r="OMI357" s="2"/>
      <c r="OMJ357" s="2"/>
      <c r="OMK357" s="2"/>
      <c r="OML357" s="2"/>
      <c r="OMM357" s="2"/>
      <c r="OMN357" s="2"/>
      <c r="OMO357" s="2"/>
      <c r="OMP357" s="2"/>
      <c r="OMQ357" s="2"/>
      <c r="OMR357" s="2"/>
      <c r="OMS357" s="2"/>
      <c r="OMT357" s="2"/>
      <c r="OMU357" s="2"/>
      <c r="OMV357" s="2"/>
      <c r="OMW357" s="2"/>
      <c r="OMX357" s="2"/>
      <c r="OMY357" s="2"/>
      <c r="OMZ357" s="2"/>
      <c r="ONA357" s="2"/>
      <c r="ONB357" s="2"/>
      <c r="ONC357" s="2"/>
      <c r="OND357" s="2"/>
      <c r="ONE357" s="2"/>
      <c r="ONF357" s="2"/>
      <c r="ONG357" s="2"/>
      <c r="ONH357" s="2"/>
      <c r="ONI357" s="2"/>
      <c r="ONJ357" s="2"/>
      <c r="ONK357" s="2"/>
      <c r="ONL357" s="2"/>
      <c r="ONM357" s="2"/>
      <c r="ONN357" s="2"/>
      <c r="ONO357" s="2"/>
      <c r="ONP357" s="2"/>
      <c r="ONQ357" s="2"/>
      <c r="ONR357" s="2"/>
      <c r="ONS357" s="2"/>
      <c r="ONT357" s="2"/>
      <c r="ONU357" s="2"/>
      <c r="ONV357" s="2"/>
      <c r="ONW357" s="2"/>
      <c r="ONX357" s="2"/>
      <c r="ONY357" s="2"/>
      <c r="ONZ357" s="2"/>
      <c r="OOA357" s="2"/>
      <c r="OOB357" s="2"/>
      <c r="OOC357" s="2"/>
      <c r="OOD357" s="2"/>
      <c r="OOE357" s="2"/>
      <c r="OOF357" s="2"/>
      <c r="OOG357" s="2"/>
      <c r="OOH357" s="2"/>
      <c r="OOI357" s="2"/>
      <c r="OOJ357" s="2"/>
      <c r="OOK357" s="2"/>
      <c r="OOL357" s="2"/>
      <c r="OOM357" s="2"/>
      <c r="OON357" s="2"/>
      <c r="OOO357" s="2"/>
      <c r="OOP357" s="2"/>
      <c r="OOQ357" s="2"/>
      <c r="OOR357" s="2"/>
      <c r="OOS357" s="2"/>
      <c r="OOT357" s="2"/>
      <c r="OOU357" s="2"/>
      <c r="OOV357" s="2"/>
      <c r="OOW357" s="2"/>
      <c r="OOX357" s="2"/>
      <c r="OOY357" s="2"/>
      <c r="OOZ357" s="2"/>
      <c r="OPA357" s="2"/>
      <c r="OPB357" s="2"/>
      <c r="OPC357" s="2"/>
      <c r="OPD357" s="2"/>
      <c r="OPE357" s="2"/>
      <c r="OPF357" s="2"/>
      <c r="OPG357" s="2"/>
      <c r="OPH357" s="2"/>
      <c r="OPI357" s="2"/>
      <c r="OPJ357" s="2"/>
      <c r="OPK357" s="2"/>
      <c r="OPL357" s="2"/>
      <c r="OPM357" s="2"/>
      <c r="OPN357" s="2"/>
      <c r="OPO357" s="2"/>
      <c r="OPP357" s="2"/>
      <c r="OPQ357" s="2"/>
      <c r="OPR357" s="2"/>
      <c r="OPS357" s="2"/>
      <c r="OPT357" s="2"/>
      <c r="OPU357" s="2"/>
      <c r="OPV357" s="2"/>
      <c r="OPW357" s="2"/>
      <c r="OPX357" s="2"/>
      <c r="OPY357" s="2"/>
      <c r="OPZ357" s="2"/>
      <c r="OQA357" s="2"/>
      <c r="OQB357" s="2"/>
      <c r="OQC357" s="2"/>
      <c r="OQD357" s="2"/>
      <c r="OQE357" s="2"/>
      <c r="OQF357" s="2"/>
      <c r="OQG357" s="2"/>
      <c r="OQH357" s="2"/>
      <c r="OQI357" s="2"/>
      <c r="OQJ357" s="2"/>
      <c r="OQK357" s="2"/>
      <c r="OQL357" s="2"/>
      <c r="OQM357" s="2"/>
      <c r="OQN357" s="2"/>
      <c r="OQO357" s="2"/>
      <c r="OQP357" s="2"/>
      <c r="OQQ357" s="2"/>
      <c r="OQR357" s="2"/>
      <c r="OQS357" s="2"/>
      <c r="OQT357" s="2"/>
      <c r="OQU357" s="2"/>
      <c r="OQV357" s="2"/>
      <c r="OQW357" s="2"/>
      <c r="OQX357" s="2"/>
      <c r="OQY357" s="2"/>
      <c r="OQZ357" s="2"/>
      <c r="ORA357" s="2"/>
      <c r="ORB357" s="2"/>
      <c r="ORC357" s="2"/>
      <c r="ORD357" s="2"/>
      <c r="ORE357" s="2"/>
      <c r="ORF357" s="2"/>
      <c r="ORG357" s="2"/>
      <c r="ORH357" s="2"/>
      <c r="ORI357" s="2"/>
      <c r="ORJ357" s="2"/>
      <c r="ORK357" s="2"/>
      <c r="ORL357" s="2"/>
      <c r="ORM357" s="2"/>
      <c r="ORN357" s="2"/>
      <c r="ORO357" s="2"/>
      <c r="ORP357" s="2"/>
      <c r="ORQ357" s="2"/>
      <c r="ORR357" s="2"/>
      <c r="ORS357" s="2"/>
      <c r="ORT357" s="2"/>
      <c r="ORU357" s="2"/>
      <c r="ORV357" s="2"/>
      <c r="ORW357" s="2"/>
      <c r="ORX357" s="2"/>
      <c r="ORY357" s="2"/>
      <c r="ORZ357" s="2"/>
      <c r="OSA357" s="2"/>
      <c r="OSB357" s="2"/>
      <c r="OSC357" s="2"/>
      <c r="OSD357" s="2"/>
      <c r="OSE357" s="2"/>
      <c r="OSF357" s="2"/>
      <c r="OSG357" s="2"/>
      <c r="OSH357" s="2"/>
      <c r="OSI357" s="2"/>
      <c r="OSJ357" s="2"/>
      <c r="OSK357" s="2"/>
      <c r="OSL357" s="2"/>
      <c r="OSM357" s="2"/>
      <c r="OSN357" s="2"/>
      <c r="OSO357" s="2"/>
      <c r="OSP357" s="2"/>
      <c r="OSQ357" s="2"/>
      <c r="OSR357" s="2"/>
      <c r="OSS357" s="2"/>
      <c r="OST357" s="2"/>
      <c r="OSU357" s="2"/>
      <c r="OSV357" s="2"/>
      <c r="OSW357" s="2"/>
      <c r="OSX357" s="2"/>
      <c r="OSY357" s="2"/>
      <c r="OSZ357" s="2"/>
      <c r="OTA357" s="2"/>
      <c r="OTB357" s="2"/>
      <c r="OTC357" s="2"/>
      <c r="OTD357" s="2"/>
      <c r="OTE357" s="2"/>
      <c r="OTF357" s="2"/>
      <c r="OTG357" s="2"/>
      <c r="OTH357" s="2"/>
      <c r="OTI357" s="2"/>
      <c r="OTJ357" s="2"/>
      <c r="OTK357" s="2"/>
      <c r="OTL357" s="2"/>
      <c r="OTM357" s="2"/>
      <c r="OTN357" s="2"/>
      <c r="OTO357" s="2"/>
      <c r="OTP357" s="2"/>
      <c r="OTQ357" s="2"/>
      <c r="OTR357" s="2"/>
      <c r="OTS357" s="2"/>
      <c r="OTT357" s="2"/>
      <c r="OTU357" s="2"/>
      <c r="OTV357" s="2"/>
      <c r="OTW357" s="2"/>
      <c r="OTX357" s="2"/>
      <c r="OTY357" s="2"/>
      <c r="OTZ357" s="2"/>
      <c r="OUA357" s="2"/>
      <c r="OUB357" s="2"/>
      <c r="OUC357" s="2"/>
      <c r="OUD357" s="2"/>
      <c r="OUE357" s="2"/>
      <c r="OUF357" s="2"/>
      <c r="OUG357" s="2"/>
      <c r="OUH357" s="2"/>
      <c r="OUI357" s="2"/>
      <c r="OUJ357" s="2"/>
      <c r="OUK357" s="2"/>
      <c r="OUL357" s="2"/>
      <c r="OUM357" s="2"/>
      <c r="OUN357" s="2"/>
      <c r="OUO357" s="2"/>
      <c r="OUP357" s="2"/>
      <c r="OUQ357" s="2"/>
      <c r="OUR357" s="2"/>
      <c r="OUS357" s="2"/>
      <c r="OUT357" s="2"/>
      <c r="OUU357" s="2"/>
      <c r="OUV357" s="2"/>
      <c r="OUW357" s="2"/>
      <c r="OUX357" s="2"/>
      <c r="OUY357" s="2"/>
      <c r="OUZ357" s="2"/>
      <c r="OVA357" s="2"/>
      <c r="OVB357" s="2"/>
      <c r="OVC357" s="2"/>
      <c r="OVD357" s="2"/>
      <c r="OVE357" s="2"/>
      <c r="OVF357" s="2"/>
      <c r="OVG357" s="2"/>
      <c r="OVH357" s="2"/>
      <c r="OVI357" s="2"/>
      <c r="OVJ357" s="2"/>
      <c r="OVK357" s="2"/>
      <c r="OVL357" s="2"/>
      <c r="OVM357" s="2"/>
      <c r="OVN357" s="2"/>
      <c r="OVO357" s="2"/>
      <c r="OVP357" s="2"/>
      <c r="OVQ357" s="2"/>
      <c r="OVR357" s="2"/>
      <c r="OVS357" s="2"/>
      <c r="OVT357" s="2"/>
      <c r="OVU357" s="2"/>
      <c r="OVV357" s="2"/>
      <c r="OVW357" s="2"/>
      <c r="OVX357" s="2"/>
      <c r="OVY357" s="2"/>
      <c r="OVZ357" s="2"/>
      <c r="OWA357" s="2"/>
      <c r="OWB357" s="2"/>
      <c r="OWC357" s="2"/>
      <c r="OWD357" s="2"/>
      <c r="OWE357" s="2"/>
      <c r="OWF357" s="2"/>
      <c r="OWG357" s="2"/>
      <c r="OWH357" s="2"/>
      <c r="OWI357" s="2"/>
      <c r="OWJ357" s="2"/>
      <c r="OWK357" s="2"/>
      <c r="OWL357" s="2"/>
      <c r="OWM357" s="2"/>
      <c r="OWN357" s="2"/>
      <c r="OWO357" s="2"/>
      <c r="OWP357" s="2"/>
      <c r="OWQ357" s="2"/>
      <c r="OWR357" s="2"/>
      <c r="OWS357" s="2"/>
      <c r="OWT357" s="2"/>
      <c r="OWU357" s="2"/>
      <c r="OWV357" s="2"/>
      <c r="OWW357" s="2"/>
      <c r="OWX357" s="2"/>
      <c r="OWY357" s="2"/>
      <c r="OWZ357" s="2"/>
      <c r="OXA357" s="2"/>
      <c r="OXB357" s="2"/>
      <c r="OXC357" s="2"/>
      <c r="OXD357" s="2"/>
      <c r="OXE357" s="2"/>
      <c r="OXF357" s="2"/>
      <c r="OXG357" s="2"/>
      <c r="OXH357" s="2"/>
      <c r="OXI357" s="2"/>
      <c r="OXJ357" s="2"/>
      <c r="OXK357" s="2"/>
      <c r="OXL357" s="2"/>
      <c r="OXM357" s="2"/>
      <c r="OXN357" s="2"/>
      <c r="OXO357" s="2"/>
      <c r="OXP357" s="2"/>
      <c r="OXQ357" s="2"/>
      <c r="OXR357" s="2"/>
      <c r="OXS357" s="2"/>
      <c r="OXT357" s="2"/>
      <c r="OXU357" s="2"/>
      <c r="OXV357" s="2"/>
      <c r="OXW357" s="2"/>
      <c r="OXX357" s="2"/>
      <c r="OXY357" s="2"/>
      <c r="OXZ357" s="2"/>
      <c r="OYA357" s="2"/>
      <c r="OYB357" s="2"/>
      <c r="OYC357" s="2"/>
      <c r="OYD357" s="2"/>
      <c r="OYE357" s="2"/>
      <c r="OYF357" s="2"/>
      <c r="OYG357" s="2"/>
      <c r="OYH357" s="2"/>
      <c r="OYI357" s="2"/>
      <c r="OYJ357" s="2"/>
      <c r="OYK357" s="2"/>
      <c r="OYL357" s="2"/>
      <c r="OYM357" s="2"/>
      <c r="OYN357" s="2"/>
      <c r="OYO357" s="2"/>
      <c r="OYP357" s="2"/>
      <c r="OYQ357" s="2"/>
      <c r="OYR357" s="2"/>
      <c r="OYS357" s="2"/>
      <c r="OYT357" s="2"/>
      <c r="OYU357" s="2"/>
      <c r="OYV357" s="2"/>
      <c r="OYW357" s="2"/>
      <c r="OYX357" s="2"/>
      <c r="OYY357" s="2"/>
      <c r="OYZ357" s="2"/>
      <c r="OZA357" s="2"/>
      <c r="OZB357" s="2"/>
      <c r="OZC357" s="2"/>
      <c r="OZD357" s="2"/>
      <c r="OZE357" s="2"/>
      <c r="OZF357" s="2"/>
      <c r="OZG357" s="2"/>
      <c r="OZH357" s="2"/>
      <c r="OZI357" s="2"/>
      <c r="OZJ357" s="2"/>
      <c r="OZK357" s="2"/>
      <c r="OZL357" s="2"/>
      <c r="OZM357" s="2"/>
      <c r="OZN357" s="2"/>
      <c r="OZO357" s="2"/>
      <c r="OZP357" s="2"/>
      <c r="OZQ357" s="2"/>
      <c r="OZR357" s="2"/>
      <c r="OZS357" s="2"/>
      <c r="OZT357" s="2"/>
      <c r="OZU357" s="2"/>
      <c r="OZV357" s="2"/>
      <c r="OZW357" s="2"/>
      <c r="OZX357" s="2"/>
      <c r="OZY357" s="2"/>
      <c r="OZZ357" s="2"/>
      <c r="PAA357" s="2"/>
      <c r="PAB357" s="2"/>
      <c r="PAC357" s="2"/>
      <c r="PAD357" s="2"/>
      <c r="PAE357" s="2"/>
      <c r="PAF357" s="2"/>
      <c r="PAG357" s="2"/>
      <c r="PAH357" s="2"/>
      <c r="PAI357" s="2"/>
      <c r="PAJ357" s="2"/>
      <c r="PAK357" s="2"/>
      <c r="PAL357" s="2"/>
      <c r="PAM357" s="2"/>
      <c r="PAN357" s="2"/>
      <c r="PAO357" s="2"/>
      <c r="PAP357" s="2"/>
      <c r="PAQ357" s="2"/>
      <c r="PAR357" s="2"/>
      <c r="PAS357" s="2"/>
      <c r="PAT357" s="2"/>
      <c r="PAU357" s="2"/>
      <c r="PAV357" s="2"/>
      <c r="PAW357" s="2"/>
      <c r="PAX357" s="2"/>
      <c r="PAY357" s="2"/>
      <c r="PAZ357" s="2"/>
      <c r="PBA357" s="2"/>
      <c r="PBB357" s="2"/>
      <c r="PBC357" s="2"/>
      <c r="PBD357" s="2"/>
      <c r="PBE357" s="2"/>
      <c r="PBF357" s="2"/>
      <c r="PBG357" s="2"/>
      <c r="PBH357" s="2"/>
      <c r="PBI357" s="2"/>
      <c r="PBJ357" s="2"/>
      <c r="PBK357" s="2"/>
      <c r="PBL357" s="2"/>
      <c r="PBM357" s="2"/>
      <c r="PBN357" s="2"/>
      <c r="PBO357" s="2"/>
      <c r="PBP357" s="2"/>
      <c r="PBQ357" s="2"/>
      <c r="PBR357" s="2"/>
      <c r="PBS357" s="2"/>
      <c r="PBT357" s="2"/>
      <c r="PBU357" s="2"/>
      <c r="PBV357" s="2"/>
      <c r="PBW357" s="2"/>
      <c r="PBX357" s="2"/>
      <c r="PBY357" s="2"/>
      <c r="PBZ357" s="2"/>
      <c r="PCA357" s="2"/>
      <c r="PCB357" s="2"/>
      <c r="PCC357" s="2"/>
      <c r="PCD357" s="2"/>
      <c r="PCE357" s="2"/>
      <c r="PCF357" s="2"/>
      <c r="PCG357" s="2"/>
      <c r="PCH357" s="2"/>
      <c r="PCI357" s="2"/>
      <c r="PCJ357" s="2"/>
      <c r="PCK357" s="2"/>
      <c r="PCL357" s="2"/>
      <c r="PCM357" s="2"/>
      <c r="PCN357" s="2"/>
      <c r="PCO357" s="2"/>
      <c r="PCP357" s="2"/>
      <c r="PCQ357" s="2"/>
      <c r="PCR357" s="2"/>
      <c r="PCS357" s="2"/>
      <c r="PCT357" s="2"/>
      <c r="PCU357" s="2"/>
      <c r="PCV357" s="2"/>
      <c r="PCW357" s="2"/>
      <c r="PCX357" s="2"/>
      <c r="PCY357" s="2"/>
      <c r="PCZ357" s="2"/>
      <c r="PDA357" s="2"/>
      <c r="PDB357" s="2"/>
      <c r="PDC357" s="2"/>
      <c r="PDD357" s="2"/>
      <c r="PDE357" s="2"/>
      <c r="PDF357" s="2"/>
      <c r="PDG357" s="2"/>
      <c r="PDH357" s="2"/>
      <c r="PDI357" s="2"/>
      <c r="PDJ357" s="2"/>
      <c r="PDK357" s="2"/>
      <c r="PDL357" s="2"/>
      <c r="PDM357" s="2"/>
      <c r="PDN357" s="2"/>
      <c r="PDO357" s="2"/>
      <c r="PDP357" s="2"/>
      <c r="PDQ357" s="2"/>
      <c r="PDR357" s="2"/>
      <c r="PDS357" s="2"/>
      <c r="PDT357" s="2"/>
      <c r="PDU357" s="2"/>
      <c r="PDV357" s="2"/>
      <c r="PDW357" s="2"/>
      <c r="PDX357" s="2"/>
      <c r="PDY357" s="2"/>
      <c r="PDZ357" s="2"/>
      <c r="PEA357" s="2"/>
      <c r="PEB357" s="2"/>
      <c r="PEC357" s="2"/>
      <c r="PED357" s="2"/>
      <c r="PEE357" s="2"/>
      <c r="PEF357" s="2"/>
      <c r="PEG357" s="2"/>
      <c r="PEH357" s="2"/>
      <c r="PEI357" s="2"/>
      <c r="PEJ357" s="2"/>
      <c r="PEK357" s="2"/>
      <c r="PEL357" s="2"/>
      <c r="PEM357" s="2"/>
      <c r="PEN357" s="2"/>
      <c r="PEO357" s="2"/>
      <c r="PEP357" s="2"/>
      <c r="PEQ357" s="2"/>
      <c r="PER357" s="2"/>
      <c r="PES357" s="2"/>
      <c r="PET357" s="2"/>
      <c r="PEU357" s="2"/>
      <c r="PEV357" s="2"/>
      <c r="PEW357" s="2"/>
      <c r="PEX357" s="2"/>
      <c r="PEY357" s="2"/>
      <c r="PEZ357" s="2"/>
      <c r="PFA357" s="2"/>
      <c r="PFB357" s="2"/>
      <c r="PFC357" s="2"/>
      <c r="PFD357" s="2"/>
      <c r="PFE357" s="2"/>
      <c r="PFF357" s="2"/>
      <c r="PFG357" s="2"/>
      <c r="PFH357" s="2"/>
      <c r="PFI357" s="2"/>
      <c r="PFJ357" s="2"/>
      <c r="PFK357" s="2"/>
      <c r="PFL357" s="2"/>
      <c r="PFM357" s="2"/>
      <c r="PFN357" s="2"/>
      <c r="PFO357" s="2"/>
      <c r="PFP357" s="2"/>
      <c r="PFQ357" s="2"/>
      <c r="PFR357" s="2"/>
      <c r="PFS357" s="2"/>
      <c r="PFT357" s="2"/>
      <c r="PFU357" s="2"/>
      <c r="PFV357" s="2"/>
      <c r="PFW357" s="2"/>
      <c r="PFX357" s="2"/>
      <c r="PFY357" s="2"/>
      <c r="PFZ357" s="2"/>
      <c r="PGA357" s="2"/>
      <c r="PGB357" s="2"/>
      <c r="PGC357" s="2"/>
      <c r="PGD357" s="2"/>
      <c r="PGE357" s="2"/>
      <c r="PGF357" s="2"/>
      <c r="PGG357" s="2"/>
      <c r="PGH357" s="2"/>
      <c r="PGI357" s="2"/>
      <c r="PGJ357" s="2"/>
      <c r="PGK357" s="2"/>
      <c r="PGL357" s="2"/>
      <c r="PGM357" s="2"/>
      <c r="PGN357" s="2"/>
      <c r="PGO357" s="2"/>
      <c r="PGP357" s="2"/>
      <c r="PGQ357" s="2"/>
      <c r="PGR357" s="2"/>
      <c r="PGS357" s="2"/>
      <c r="PGT357" s="2"/>
      <c r="PGU357" s="2"/>
      <c r="PGV357" s="2"/>
      <c r="PGW357" s="2"/>
      <c r="PGX357" s="2"/>
      <c r="PGY357" s="2"/>
      <c r="PGZ357" s="2"/>
      <c r="PHA357" s="2"/>
      <c r="PHB357" s="2"/>
      <c r="PHC357" s="2"/>
      <c r="PHD357" s="2"/>
      <c r="PHE357" s="2"/>
      <c r="PHF357" s="2"/>
      <c r="PHG357" s="2"/>
      <c r="PHH357" s="2"/>
      <c r="PHI357" s="2"/>
      <c r="PHJ357" s="2"/>
      <c r="PHK357" s="2"/>
      <c r="PHL357" s="2"/>
      <c r="PHM357" s="2"/>
      <c r="PHN357" s="2"/>
      <c r="PHO357" s="2"/>
      <c r="PHP357" s="2"/>
      <c r="PHQ357" s="2"/>
      <c r="PHR357" s="2"/>
      <c r="PHS357" s="2"/>
      <c r="PHT357" s="2"/>
      <c r="PHU357" s="2"/>
      <c r="PHV357" s="2"/>
      <c r="PHW357" s="2"/>
      <c r="PHX357" s="2"/>
      <c r="PHY357" s="2"/>
      <c r="PHZ357" s="2"/>
      <c r="PIA357" s="2"/>
      <c r="PIB357" s="2"/>
      <c r="PIC357" s="2"/>
      <c r="PID357" s="2"/>
      <c r="PIE357" s="2"/>
      <c r="PIF357" s="2"/>
      <c r="PIG357" s="2"/>
      <c r="PIH357" s="2"/>
      <c r="PII357" s="2"/>
      <c r="PIJ357" s="2"/>
      <c r="PIK357" s="2"/>
      <c r="PIL357" s="2"/>
      <c r="PIM357" s="2"/>
      <c r="PIN357" s="2"/>
      <c r="PIO357" s="2"/>
      <c r="PIP357" s="2"/>
      <c r="PIQ357" s="2"/>
      <c r="PIR357" s="2"/>
      <c r="PIS357" s="2"/>
      <c r="PIT357" s="2"/>
      <c r="PIU357" s="2"/>
      <c r="PIV357" s="2"/>
      <c r="PIW357" s="2"/>
      <c r="PIX357" s="2"/>
      <c r="PIY357" s="2"/>
      <c r="PIZ357" s="2"/>
      <c r="PJA357" s="2"/>
      <c r="PJB357" s="2"/>
      <c r="PJC357" s="2"/>
      <c r="PJD357" s="2"/>
      <c r="PJE357" s="2"/>
      <c r="PJF357" s="2"/>
      <c r="PJG357" s="2"/>
      <c r="PJH357" s="2"/>
      <c r="PJI357" s="2"/>
      <c r="PJJ357" s="2"/>
      <c r="PJK357" s="2"/>
      <c r="PJL357" s="2"/>
      <c r="PJM357" s="2"/>
      <c r="PJN357" s="2"/>
      <c r="PJO357" s="2"/>
      <c r="PJP357" s="2"/>
      <c r="PJQ357" s="2"/>
      <c r="PJR357" s="2"/>
      <c r="PJS357" s="2"/>
      <c r="PJT357" s="2"/>
      <c r="PJU357" s="2"/>
      <c r="PJV357" s="2"/>
      <c r="PJW357" s="2"/>
      <c r="PJX357" s="2"/>
      <c r="PJY357" s="2"/>
      <c r="PJZ357" s="2"/>
      <c r="PKA357" s="2"/>
      <c r="PKB357" s="2"/>
      <c r="PKC357" s="2"/>
      <c r="PKD357" s="2"/>
      <c r="PKE357" s="2"/>
      <c r="PKF357" s="2"/>
      <c r="PKG357" s="2"/>
      <c r="PKH357" s="2"/>
      <c r="PKI357" s="2"/>
      <c r="PKJ357" s="2"/>
      <c r="PKK357" s="2"/>
      <c r="PKL357" s="2"/>
      <c r="PKM357" s="2"/>
      <c r="PKN357" s="2"/>
      <c r="PKO357" s="2"/>
      <c r="PKP357" s="2"/>
      <c r="PKQ357" s="2"/>
      <c r="PKR357" s="2"/>
      <c r="PKS357" s="2"/>
      <c r="PKT357" s="2"/>
      <c r="PKU357" s="2"/>
      <c r="PKV357" s="2"/>
      <c r="PKW357" s="2"/>
      <c r="PKX357" s="2"/>
      <c r="PKY357" s="2"/>
      <c r="PKZ357" s="2"/>
      <c r="PLA357" s="2"/>
      <c r="PLB357" s="2"/>
      <c r="PLC357" s="2"/>
      <c r="PLD357" s="2"/>
      <c r="PLE357" s="2"/>
      <c r="PLF357" s="2"/>
      <c r="PLG357" s="2"/>
      <c r="PLH357" s="2"/>
      <c r="PLI357" s="2"/>
      <c r="PLJ357" s="2"/>
      <c r="PLK357" s="2"/>
      <c r="PLL357" s="2"/>
      <c r="PLM357" s="2"/>
      <c r="PLN357" s="2"/>
      <c r="PLO357" s="2"/>
      <c r="PLP357" s="2"/>
      <c r="PLQ357" s="2"/>
      <c r="PLR357" s="2"/>
      <c r="PLS357" s="2"/>
      <c r="PLT357" s="2"/>
      <c r="PLU357" s="2"/>
      <c r="PLV357" s="2"/>
      <c r="PLW357" s="2"/>
      <c r="PLX357" s="2"/>
      <c r="PLY357" s="2"/>
      <c r="PLZ357" s="2"/>
      <c r="PMA357" s="2"/>
      <c r="PMB357" s="2"/>
      <c r="PMC357" s="2"/>
      <c r="PMD357" s="2"/>
      <c r="PME357" s="2"/>
      <c r="PMF357" s="2"/>
      <c r="PMG357" s="2"/>
      <c r="PMH357" s="2"/>
      <c r="PMI357" s="2"/>
      <c r="PMJ357" s="2"/>
      <c r="PMK357" s="2"/>
      <c r="PML357" s="2"/>
      <c r="PMM357" s="2"/>
      <c r="PMN357" s="2"/>
      <c r="PMO357" s="2"/>
      <c r="PMP357" s="2"/>
      <c r="PMQ357" s="2"/>
      <c r="PMR357" s="2"/>
      <c r="PMS357" s="2"/>
      <c r="PMT357" s="2"/>
      <c r="PMU357" s="2"/>
      <c r="PMV357" s="2"/>
      <c r="PMW357" s="2"/>
      <c r="PMX357" s="2"/>
      <c r="PMY357" s="2"/>
      <c r="PMZ357" s="2"/>
      <c r="PNA357" s="2"/>
      <c r="PNB357" s="2"/>
      <c r="PNC357" s="2"/>
      <c r="PND357" s="2"/>
      <c r="PNE357" s="2"/>
      <c r="PNF357" s="2"/>
      <c r="PNG357" s="2"/>
      <c r="PNH357" s="2"/>
      <c r="PNI357" s="2"/>
      <c r="PNJ357" s="2"/>
      <c r="PNK357" s="2"/>
      <c r="PNL357" s="2"/>
      <c r="PNM357" s="2"/>
      <c r="PNN357" s="2"/>
      <c r="PNO357" s="2"/>
      <c r="PNP357" s="2"/>
      <c r="PNQ357" s="2"/>
      <c r="PNR357" s="2"/>
      <c r="PNS357" s="2"/>
      <c r="PNT357" s="2"/>
      <c r="PNU357" s="2"/>
      <c r="PNV357" s="2"/>
      <c r="PNW357" s="2"/>
      <c r="PNX357" s="2"/>
      <c r="PNY357" s="2"/>
      <c r="PNZ357" s="2"/>
      <c r="POA357" s="2"/>
      <c r="POB357" s="2"/>
      <c r="POC357" s="2"/>
      <c r="POD357" s="2"/>
      <c r="POE357" s="2"/>
      <c r="POF357" s="2"/>
      <c r="POG357" s="2"/>
      <c r="POH357" s="2"/>
      <c r="POI357" s="2"/>
      <c r="POJ357" s="2"/>
      <c r="POK357" s="2"/>
      <c r="POL357" s="2"/>
      <c r="POM357" s="2"/>
      <c r="PON357" s="2"/>
      <c r="POO357" s="2"/>
      <c r="POP357" s="2"/>
      <c r="POQ357" s="2"/>
      <c r="POR357" s="2"/>
      <c r="POS357" s="2"/>
      <c r="POT357" s="2"/>
      <c r="POU357" s="2"/>
      <c r="POV357" s="2"/>
      <c r="POW357" s="2"/>
      <c r="POX357" s="2"/>
      <c r="POY357" s="2"/>
      <c r="POZ357" s="2"/>
      <c r="PPA357" s="2"/>
      <c r="PPB357" s="2"/>
      <c r="PPC357" s="2"/>
      <c r="PPD357" s="2"/>
      <c r="PPE357" s="2"/>
      <c r="PPF357" s="2"/>
      <c r="PPG357" s="2"/>
      <c r="PPH357" s="2"/>
      <c r="PPI357" s="2"/>
      <c r="PPJ357" s="2"/>
      <c r="PPK357" s="2"/>
      <c r="PPL357" s="2"/>
      <c r="PPM357" s="2"/>
      <c r="PPN357" s="2"/>
      <c r="PPO357" s="2"/>
      <c r="PPP357" s="2"/>
      <c r="PPQ357" s="2"/>
      <c r="PPR357" s="2"/>
      <c r="PPS357" s="2"/>
      <c r="PPT357" s="2"/>
      <c r="PPU357" s="2"/>
      <c r="PPV357" s="2"/>
      <c r="PPW357" s="2"/>
      <c r="PPX357" s="2"/>
      <c r="PPY357" s="2"/>
      <c r="PPZ357" s="2"/>
      <c r="PQA357" s="2"/>
      <c r="PQB357" s="2"/>
      <c r="PQC357" s="2"/>
      <c r="PQD357" s="2"/>
      <c r="PQE357" s="2"/>
      <c r="PQF357" s="2"/>
      <c r="PQG357" s="2"/>
      <c r="PQH357" s="2"/>
      <c r="PQI357" s="2"/>
      <c r="PQJ357" s="2"/>
      <c r="PQK357" s="2"/>
      <c r="PQL357" s="2"/>
      <c r="PQM357" s="2"/>
      <c r="PQN357" s="2"/>
      <c r="PQO357" s="2"/>
      <c r="PQP357" s="2"/>
      <c r="PQQ357" s="2"/>
      <c r="PQR357" s="2"/>
      <c r="PQS357" s="2"/>
      <c r="PQT357" s="2"/>
      <c r="PQU357" s="2"/>
      <c r="PQV357" s="2"/>
      <c r="PQW357" s="2"/>
      <c r="PQX357" s="2"/>
      <c r="PQY357" s="2"/>
      <c r="PQZ357" s="2"/>
      <c r="PRA357" s="2"/>
      <c r="PRB357" s="2"/>
      <c r="PRC357" s="2"/>
      <c r="PRD357" s="2"/>
      <c r="PRE357" s="2"/>
      <c r="PRF357" s="2"/>
      <c r="PRG357" s="2"/>
      <c r="PRH357" s="2"/>
      <c r="PRI357" s="2"/>
      <c r="PRJ357" s="2"/>
      <c r="PRK357" s="2"/>
      <c r="PRL357" s="2"/>
      <c r="PRM357" s="2"/>
      <c r="PRN357" s="2"/>
      <c r="PRO357" s="2"/>
      <c r="PRP357" s="2"/>
      <c r="PRQ357" s="2"/>
      <c r="PRR357" s="2"/>
      <c r="PRS357" s="2"/>
      <c r="PRT357" s="2"/>
      <c r="PRU357" s="2"/>
      <c r="PRV357" s="2"/>
      <c r="PRW357" s="2"/>
      <c r="PRX357" s="2"/>
      <c r="PRY357" s="2"/>
      <c r="PRZ357" s="2"/>
      <c r="PSA357" s="2"/>
      <c r="PSB357" s="2"/>
      <c r="PSC357" s="2"/>
      <c r="PSD357" s="2"/>
      <c r="PSE357" s="2"/>
      <c r="PSF357" s="2"/>
      <c r="PSG357" s="2"/>
      <c r="PSH357" s="2"/>
      <c r="PSI357" s="2"/>
      <c r="PSJ357" s="2"/>
      <c r="PSK357" s="2"/>
      <c r="PSL357" s="2"/>
      <c r="PSM357" s="2"/>
      <c r="PSN357" s="2"/>
      <c r="PSO357" s="2"/>
      <c r="PSP357" s="2"/>
      <c r="PSQ357" s="2"/>
      <c r="PSR357" s="2"/>
      <c r="PSS357" s="2"/>
      <c r="PST357" s="2"/>
      <c r="PSU357" s="2"/>
      <c r="PSV357" s="2"/>
      <c r="PSW357" s="2"/>
      <c r="PSX357" s="2"/>
      <c r="PSY357" s="2"/>
      <c r="PSZ357" s="2"/>
      <c r="PTA357" s="2"/>
      <c r="PTB357" s="2"/>
      <c r="PTC357" s="2"/>
      <c r="PTD357" s="2"/>
      <c r="PTE357" s="2"/>
      <c r="PTF357" s="2"/>
      <c r="PTG357" s="2"/>
      <c r="PTH357" s="2"/>
      <c r="PTI357" s="2"/>
      <c r="PTJ357" s="2"/>
      <c r="PTK357" s="2"/>
      <c r="PTL357" s="2"/>
      <c r="PTM357" s="2"/>
      <c r="PTN357" s="2"/>
      <c r="PTO357" s="2"/>
      <c r="PTP357" s="2"/>
      <c r="PTQ357" s="2"/>
      <c r="PTR357" s="2"/>
      <c r="PTS357" s="2"/>
      <c r="PTT357" s="2"/>
      <c r="PTU357" s="2"/>
      <c r="PTV357" s="2"/>
      <c r="PTW357" s="2"/>
      <c r="PTX357" s="2"/>
      <c r="PTY357" s="2"/>
      <c r="PTZ357" s="2"/>
      <c r="PUA357" s="2"/>
      <c r="PUB357" s="2"/>
      <c r="PUC357" s="2"/>
      <c r="PUD357" s="2"/>
      <c r="PUE357" s="2"/>
      <c r="PUF357" s="2"/>
      <c r="PUG357" s="2"/>
      <c r="PUH357" s="2"/>
      <c r="PUI357" s="2"/>
      <c r="PUJ357" s="2"/>
      <c r="PUK357" s="2"/>
      <c r="PUL357" s="2"/>
      <c r="PUM357" s="2"/>
      <c r="PUN357" s="2"/>
      <c r="PUO357" s="2"/>
      <c r="PUP357" s="2"/>
      <c r="PUQ357" s="2"/>
      <c r="PUR357" s="2"/>
      <c r="PUS357" s="2"/>
      <c r="PUT357" s="2"/>
      <c r="PUU357" s="2"/>
      <c r="PUV357" s="2"/>
      <c r="PUW357" s="2"/>
      <c r="PUX357" s="2"/>
      <c r="PUY357" s="2"/>
      <c r="PUZ357" s="2"/>
      <c r="PVA357" s="2"/>
      <c r="PVB357" s="2"/>
      <c r="PVC357" s="2"/>
      <c r="PVD357" s="2"/>
      <c r="PVE357" s="2"/>
      <c r="PVF357" s="2"/>
      <c r="PVG357" s="2"/>
      <c r="PVH357" s="2"/>
      <c r="PVI357" s="2"/>
      <c r="PVJ357" s="2"/>
      <c r="PVK357" s="2"/>
      <c r="PVL357" s="2"/>
      <c r="PVM357" s="2"/>
      <c r="PVN357" s="2"/>
      <c r="PVO357" s="2"/>
      <c r="PVP357" s="2"/>
      <c r="PVQ357" s="2"/>
      <c r="PVR357" s="2"/>
      <c r="PVS357" s="2"/>
      <c r="PVT357" s="2"/>
      <c r="PVU357" s="2"/>
      <c r="PVV357" s="2"/>
      <c r="PVW357" s="2"/>
      <c r="PVX357" s="2"/>
      <c r="PVY357" s="2"/>
      <c r="PVZ357" s="2"/>
      <c r="PWA357" s="2"/>
      <c r="PWB357" s="2"/>
      <c r="PWC357" s="2"/>
      <c r="PWD357" s="2"/>
      <c r="PWE357" s="2"/>
      <c r="PWF357" s="2"/>
      <c r="PWG357" s="2"/>
      <c r="PWH357" s="2"/>
      <c r="PWI357" s="2"/>
      <c r="PWJ357" s="2"/>
      <c r="PWK357" s="2"/>
      <c r="PWL357" s="2"/>
      <c r="PWM357" s="2"/>
      <c r="PWN357" s="2"/>
      <c r="PWO357" s="2"/>
      <c r="PWP357" s="2"/>
      <c r="PWQ357" s="2"/>
      <c r="PWR357" s="2"/>
      <c r="PWS357" s="2"/>
      <c r="PWT357" s="2"/>
      <c r="PWU357" s="2"/>
      <c r="PWV357" s="2"/>
      <c r="PWW357" s="2"/>
      <c r="PWX357" s="2"/>
      <c r="PWY357" s="2"/>
      <c r="PWZ357" s="2"/>
      <c r="PXA357" s="2"/>
      <c r="PXB357" s="2"/>
      <c r="PXC357" s="2"/>
      <c r="PXD357" s="2"/>
      <c r="PXE357" s="2"/>
      <c r="PXF357" s="2"/>
      <c r="PXG357" s="2"/>
      <c r="PXH357" s="2"/>
      <c r="PXI357" s="2"/>
      <c r="PXJ357" s="2"/>
      <c r="PXK357" s="2"/>
      <c r="PXL357" s="2"/>
      <c r="PXM357" s="2"/>
      <c r="PXN357" s="2"/>
      <c r="PXO357" s="2"/>
      <c r="PXP357" s="2"/>
      <c r="PXQ357" s="2"/>
      <c r="PXR357" s="2"/>
      <c r="PXS357" s="2"/>
      <c r="PXT357" s="2"/>
      <c r="PXU357" s="2"/>
      <c r="PXV357" s="2"/>
      <c r="PXW357" s="2"/>
      <c r="PXX357" s="2"/>
      <c r="PXY357" s="2"/>
      <c r="PXZ357" s="2"/>
      <c r="PYA357" s="2"/>
      <c r="PYB357" s="2"/>
      <c r="PYC357" s="2"/>
      <c r="PYD357" s="2"/>
      <c r="PYE357" s="2"/>
      <c r="PYF357" s="2"/>
      <c r="PYG357" s="2"/>
      <c r="PYH357" s="2"/>
      <c r="PYI357" s="2"/>
      <c r="PYJ357" s="2"/>
      <c r="PYK357" s="2"/>
      <c r="PYL357" s="2"/>
      <c r="PYM357" s="2"/>
      <c r="PYN357" s="2"/>
      <c r="PYO357" s="2"/>
      <c r="PYP357" s="2"/>
      <c r="PYQ357" s="2"/>
      <c r="PYR357" s="2"/>
      <c r="PYS357" s="2"/>
      <c r="PYT357" s="2"/>
      <c r="PYU357" s="2"/>
      <c r="PYV357" s="2"/>
      <c r="PYW357" s="2"/>
      <c r="PYX357" s="2"/>
      <c r="PYY357" s="2"/>
      <c r="PYZ357" s="2"/>
      <c r="PZA357" s="2"/>
      <c r="PZB357" s="2"/>
      <c r="PZC357" s="2"/>
      <c r="PZD357" s="2"/>
      <c r="PZE357" s="2"/>
      <c r="PZF357" s="2"/>
      <c r="PZG357" s="2"/>
      <c r="PZH357" s="2"/>
      <c r="PZI357" s="2"/>
      <c r="PZJ357" s="2"/>
      <c r="PZK357" s="2"/>
      <c r="PZL357" s="2"/>
      <c r="PZM357" s="2"/>
      <c r="PZN357" s="2"/>
      <c r="PZO357" s="2"/>
      <c r="PZP357" s="2"/>
      <c r="PZQ357" s="2"/>
      <c r="PZR357" s="2"/>
      <c r="PZS357" s="2"/>
      <c r="PZT357" s="2"/>
      <c r="PZU357" s="2"/>
      <c r="PZV357" s="2"/>
      <c r="PZW357" s="2"/>
      <c r="PZX357" s="2"/>
      <c r="PZY357" s="2"/>
      <c r="PZZ357" s="2"/>
      <c r="QAA357" s="2"/>
      <c r="QAB357" s="2"/>
      <c r="QAC357" s="2"/>
      <c r="QAD357" s="2"/>
      <c r="QAE357" s="2"/>
      <c r="QAF357" s="2"/>
      <c r="QAG357" s="2"/>
      <c r="QAH357" s="2"/>
      <c r="QAI357" s="2"/>
      <c r="QAJ357" s="2"/>
      <c r="QAK357" s="2"/>
      <c r="QAL357" s="2"/>
      <c r="QAM357" s="2"/>
      <c r="QAN357" s="2"/>
      <c r="QAO357" s="2"/>
      <c r="QAP357" s="2"/>
      <c r="QAQ357" s="2"/>
      <c r="QAR357" s="2"/>
      <c r="QAS357" s="2"/>
      <c r="QAT357" s="2"/>
      <c r="QAU357" s="2"/>
      <c r="QAV357" s="2"/>
      <c r="QAW357" s="2"/>
      <c r="QAX357" s="2"/>
      <c r="QAY357" s="2"/>
      <c r="QAZ357" s="2"/>
      <c r="QBA357" s="2"/>
      <c r="QBB357" s="2"/>
      <c r="QBC357" s="2"/>
      <c r="QBD357" s="2"/>
      <c r="QBE357" s="2"/>
      <c r="QBF357" s="2"/>
      <c r="QBG357" s="2"/>
      <c r="QBH357" s="2"/>
      <c r="QBI357" s="2"/>
      <c r="QBJ357" s="2"/>
      <c r="QBK357" s="2"/>
      <c r="QBL357" s="2"/>
      <c r="QBM357" s="2"/>
      <c r="QBN357" s="2"/>
      <c r="QBO357" s="2"/>
      <c r="QBP357" s="2"/>
      <c r="QBQ357" s="2"/>
      <c r="QBR357" s="2"/>
      <c r="QBS357" s="2"/>
      <c r="QBT357" s="2"/>
      <c r="QBU357" s="2"/>
      <c r="QBV357" s="2"/>
      <c r="QBW357" s="2"/>
      <c r="QBX357" s="2"/>
      <c r="QBY357" s="2"/>
      <c r="QBZ357" s="2"/>
      <c r="QCA357" s="2"/>
      <c r="QCB357" s="2"/>
      <c r="QCC357" s="2"/>
      <c r="QCD357" s="2"/>
      <c r="QCE357" s="2"/>
      <c r="QCF357" s="2"/>
      <c r="QCG357" s="2"/>
      <c r="QCH357" s="2"/>
      <c r="QCI357" s="2"/>
      <c r="QCJ357" s="2"/>
      <c r="QCK357" s="2"/>
      <c r="QCL357" s="2"/>
      <c r="QCM357" s="2"/>
      <c r="QCN357" s="2"/>
      <c r="QCO357" s="2"/>
      <c r="QCP357" s="2"/>
      <c r="QCQ357" s="2"/>
      <c r="QCR357" s="2"/>
      <c r="QCS357" s="2"/>
      <c r="QCT357" s="2"/>
      <c r="QCU357" s="2"/>
      <c r="QCV357" s="2"/>
      <c r="QCW357" s="2"/>
      <c r="QCX357" s="2"/>
      <c r="QCY357" s="2"/>
      <c r="QCZ357" s="2"/>
      <c r="QDA357" s="2"/>
      <c r="QDB357" s="2"/>
      <c r="QDC357" s="2"/>
      <c r="QDD357" s="2"/>
      <c r="QDE357" s="2"/>
      <c r="QDF357" s="2"/>
      <c r="QDG357" s="2"/>
      <c r="QDH357" s="2"/>
      <c r="QDI357" s="2"/>
      <c r="QDJ357" s="2"/>
      <c r="QDK357" s="2"/>
      <c r="QDL357" s="2"/>
      <c r="QDM357" s="2"/>
      <c r="QDN357" s="2"/>
      <c r="QDO357" s="2"/>
      <c r="QDP357" s="2"/>
      <c r="QDQ357" s="2"/>
      <c r="QDR357" s="2"/>
      <c r="QDS357" s="2"/>
      <c r="QDT357" s="2"/>
      <c r="QDU357" s="2"/>
      <c r="QDV357" s="2"/>
      <c r="QDW357" s="2"/>
      <c r="QDX357" s="2"/>
      <c r="QDY357" s="2"/>
      <c r="QDZ357" s="2"/>
      <c r="QEA357" s="2"/>
      <c r="QEB357" s="2"/>
      <c r="QEC357" s="2"/>
      <c r="QED357" s="2"/>
      <c r="QEE357" s="2"/>
      <c r="QEF357" s="2"/>
      <c r="QEG357" s="2"/>
      <c r="QEH357" s="2"/>
      <c r="QEI357" s="2"/>
      <c r="QEJ357" s="2"/>
      <c r="QEK357" s="2"/>
      <c r="QEL357" s="2"/>
      <c r="QEM357" s="2"/>
      <c r="QEN357" s="2"/>
      <c r="QEO357" s="2"/>
      <c r="QEP357" s="2"/>
      <c r="QEQ357" s="2"/>
      <c r="QER357" s="2"/>
      <c r="QES357" s="2"/>
      <c r="QET357" s="2"/>
      <c r="QEU357" s="2"/>
      <c r="QEV357" s="2"/>
      <c r="QEW357" s="2"/>
      <c r="QEX357" s="2"/>
      <c r="QEY357" s="2"/>
      <c r="QEZ357" s="2"/>
      <c r="QFA357" s="2"/>
      <c r="QFB357" s="2"/>
      <c r="QFC357" s="2"/>
      <c r="QFD357" s="2"/>
      <c r="QFE357" s="2"/>
      <c r="QFF357" s="2"/>
      <c r="QFG357" s="2"/>
      <c r="QFH357" s="2"/>
      <c r="QFI357" s="2"/>
      <c r="QFJ357" s="2"/>
      <c r="QFK357" s="2"/>
      <c r="QFL357" s="2"/>
      <c r="QFM357" s="2"/>
      <c r="QFN357" s="2"/>
      <c r="QFO357" s="2"/>
      <c r="QFP357" s="2"/>
      <c r="QFQ357" s="2"/>
      <c r="QFR357" s="2"/>
      <c r="QFS357" s="2"/>
      <c r="QFT357" s="2"/>
      <c r="QFU357" s="2"/>
      <c r="QFV357" s="2"/>
      <c r="QFW357" s="2"/>
      <c r="QFX357" s="2"/>
      <c r="QFY357" s="2"/>
      <c r="QFZ357" s="2"/>
      <c r="QGA357" s="2"/>
      <c r="QGB357" s="2"/>
      <c r="QGC357" s="2"/>
      <c r="QGD357" s="2"/>
      <c r="QGE357" s="2"/>
      <c r="QGF357" s="2"/>
      <c r="QGG357" s="2"/>
      <c r="QGH357" s="2"/>
      <c r="QGI357" s="2"/>
      <c r="QGJ357" s="2"/>
      <c r="QGK357" s="2"/>
      <c r="QGL357" s="2"/>
      <c r="QGM357" s="2"/>
      <c r="QGN357" s="2"/>
      <c r="QGO357" s="2"/>
      <c r="QGP357" s="2"/>
      <c r="QGQ357" s="2"/>
      <c r="QGR357" s="2"/>
      <c r="QGS357" s="2"/>
      <c r="QGT357" s="2"/>
      <c r="QGU357" s="2"/>
      <c r="QGV357" s="2"/>
      <c r="QGW357" s="2"/>
      <c r="QGX357" s="2"/>
      <c r="QGY357" s="2"/>
      <c r="QGZ357" s="2"/>
      <c r="QHA357" s="2"/>
      <c r="QHB357" s="2"/>
      <c r="QHC357" s="2"/>
      <c r="QHD357" s="2"/>
      <c r="QHE357" s="2"/>
      <c r="QHF357" s="2"/>
      <c r="QHG357" s="2"/>
      <c r="QHH357" s="2"/>
      <c r="QHI357" s="2"/>
      <c r="QHJ357" s="2"/>
      <c r="QHK357" s="2"/>
      <c r="QHL357" s="2"/>
      <c r="QHM357" s="2"/>
      <c r="QHN357" s="2"/>
      <c r="QHO357" s="2"/>
      <c r="QHP357" s="2"/>
      <c r="QHQ357" s="2"/>
      <c r="QHR357" s="2"/>
      <c r="QHS357" s="2"/>
      <c r="QHT357" s="2"/>
      <c r="QHU357" s="2"/>
      <c r="QHV357" s="2"/>
      <c r="QHW357" s="2"/>
      <c r="QHX357" s="2"/>
      <c r="QHY357" s="2"/>
      <c r="QHZ357" s="2"/>
      <c r="QIA357" s="2"/>
      <c r="QIB357" s="2"/>
      <c r="QIC357" s="2"/>
      <c r="QID357" s="2"/>
      <c r="QIE357" s="2"/>
      <c r="QIF357" s="2"/>
      <c r="QIG357" s="2"/>
      <c r="QIH357" s="2"/>
      <c r="QII357" s="2"/>
      <c r="QIJ357" s="2"/>
      <c r="QIK357" s="2"/>
      <c r="QIL357" s="2"/>
      <c r="QIM357" s="2"/>
      <c r="QIN357" s="2"/>
      <c r="QIO357" s="2"/>
      <c r="QIP357" s="2"/>
      <c r="QIQ357" s="2"/>
      <c r="QIR357" s="2"/>
      <c r="QIS357" s="2"/>
      <c r="QIT357" s="2"/>
      <c r="QIU357" s="2"/>
      <c r="QIV357" s="2"/>
      <c r="QIW357" s="2"/>
      <c r="QIX357" s="2"/>
      <c r="QIY357" s="2"/>
      <c r="QIZ357" s="2"/>
      <c r="QJA357" s="2"/>
      <c r="QJB357" s="2"/>
      <c r="QJC357" s="2"/>
      <c r="QJD357" s="2"/>
      <c r="QJE357" s="2"/>
      <c r="QJF357" s="2"/>
      <c r="QJG357" s="2"/>
      <c r="QJH357" s="2"/>
      <c r="QJI357" s="2"/>
      <c r="QJJ357" s="2"/>
      <c r="QJK357" s="2"/>
      <c r="QJL357" s="2"/>
      <c r="QJM357" s="2"/>
      <c r="QJN357" s="2"/>
      <c r="QJO357" s="2"/>
      <c r="QJP357" s="2"/>
      <c r="QJQ357" s="2"/>
      <c r="QJR357" s="2"/>
      <c r="QJS357" s="2"/>
      <c r="QJT357" s="2"/>
      <c r="QJU357" s="2"/>
      <c r="QJV357" s="2"/>
      <c r="QJW357" s="2"/>
      <c r="QJX357" s="2"/>
      <c r="QJY357" s="2"/>
      <c r="QJZ357" s="2"/>
      <c r="QKA357" s="2"/>
      <c r="QKB357" s="2"/>
      <c r="QKC357" s="2"/>
      <c r="QKD357" s="2"/>
      <c r="QKE357" s="2"/>
      <c r="QKF357" s="2"/>
      <c r="QKG357" s="2"/>
      <c r="QKH357" s="2"/>
      <c r="QKI357" s="2"/>
      <c r="QKJ357" s="2"/>
      <c r="QKK357" s="2"/>
      <c r="QKL357" s="2"/>
      <c r="QKM357" s="2"/>
      <c r="QKN357" s="2"/>
      <c r="QKO357" s="2"/>
      <c r="QKP357" s="2"/>
      <c r="QKQ357" s="2"/>
      <c r="QKR357" s="2"/>
      <c r="QKS357" s="2"/>
      <c r="QKT357" s="2"/>
      <c r="QKU357" s="2"/>
      <c r="QKV357" s="2"/>
      <c r="QKW357" s="2"/>
      <c r="QKX357" s="2"/>
      <c r="QKY357" s="2"/>
      <c r="QKZ357" s="2"/>
      <c r="QLA357" s="2"/>
      <c r="QLB357" s="2"/>
      <c r="QLC357" s="2"/>
      <c r="QLD357" s="2"/>
      <c r="QLE357" s="2"/>
      <c r="QLF357" s="2"/>
      <c r="QLG357" s="2"/>
      <c r="QLH357" s="2"/>
      <c r="QLI357" s="2"/>
      <c r="QLJ357" s="2"/>
      <c r="QLK357" s="2"/>
      <c r="QLL357" s="2"/>
      <c r="QLM357" s="2"/>
      <c r="QLN357" s="2"/>
      <c r="QLO357" s="2"/>
      <c r="QLP357" s="2"/>
      <c r="QLQ357" s="2"/>
      <c r="QLR357" s="2"/>
      <c r="QLS357" s="2"/>
      <c r="QLT357" s="2"/>
      <c r="QLU357" s="2"/>
      <c r="QLV357" s="2"/>
      <c r="QLW357" s="2"/>
      <c r="QLX357" s="2"/>
      <c r="QLY357" s="2"/>
      <c r="QLZ357" s="2"/>
      <c r="QMA357" s="2"/>
      <c r="QMB357" s="2"/>
      <c r="QMC357" s="2"/>
      <c r="QMD357" s="2"/>
      <c r="QME357" s="2"/>
      <c r="QMF357" s="2"/>
      <c r="QMG357" s="2"/>
      <c r="QMH357" s="2"/>
      <c r="QMI357" s="2"/>
      <c r="QMJ357" s="2"/>
      <c r="QMK357" s="2"/>
      <c r="QML357" s="2"/>
      <c r="QMM357" s="2"/>
      <c r="QMN357" s="2"/>
      <c r="QMO357" s="2"/>
      <c r="QMP357" s="2"/>
      <c r="QMQ357" s="2"/>
      <c r="QMR357" s="2"/>
      <c r="QMS357" s="2"/>
      <c r="QMT357" s="2"/>
      <c r="QMU357" s="2"/>
      <c r="QMV357" s="2"/>
      <c r="QMW357" s="2"/>
      <c r="QMX357" s="2"/>
      <c r="QMY357" s="2"/>
      <c r="QMZ357" s="2"/>
      <c r="QNA357" s="2"/>
      <c r="QNB357" s="2"/>
      <c r="QNC357" s="2"/>
      <c r="QND357" s="2"/>
      <c r="QNE357" s="2"/>
      <c r="QNF357" s="2"/>
      <c r="QNG357" s="2"/>
      <c r="QNH357" s="2"/>
      <c r="QNI357" s="2"/>
      <c r="QNJ357" s="2"/>
      <c r="QNK357" s="2"/>
      <c r="QNL357" s="2"/>
      <c r="QNM357" s="2"/>
      <c r="QNN357" s="2"/>
      <c r="QNO357" s="2"/>
      <c r="QNP357" s="2"/>
      <c r="QNQ357" s="2"/>
      <c r="QNR357" s="2"/>
      <c r="QNS357" s="2"/>
      <c r="QNT357" s="2"/>
      <c r="QNU357" s="2"/>
      <c r="QNV357" s="2"/>
      <c r="QNW357" s="2"/>
      <c r="QNX357" s="2"/>
      <c r="QNY357" s="2"/>
      <c r="QNZ357" s="2"/>
      <c r="QOA357" s="2"/>
      <c r="QOB357" s="2"/>
      <c r="QOC357" s="2"/>
      <c r="QOD357" s="2"/>
      <c r="QOE357" s="2"/>
      <c r="QOF357" s="2"/>
      <c r="QOG357" s="2"/>
      <c r="QOH357" s="2"/>
      <c r="QOI357" s="2"/>
      <c r="QOJ357" s="2"/>
      <c r="QOK357" s="2"/>
      <c r="QOL357" s="2"/>
      <c r="QOM357" s="2"/>
      <c r="QON357" s="2"/>
      <c r="QOO357" s="2"/>
      <c r="QOP357" s="2"/>
      <c r="QOQ357" s="2"/>
      <c r="QOR357" s="2"/>
      <c r="QOS357" s="2"/>
      <c r="QOT357" s="2"/>
      <c r="QOU357" s="2"/>
      <c r="QOV357" s="2"/>
      <c r="QOW357" s="2"/>
      <c r="QOX357" s="2"/>
      <c r="QOY357" s="2"/>
      <c r="QOZ357" s="2"/>
      <c r="QPA357" s="2"/>
      <c r="QPB357" s="2"/>
      <c r="QPC357" s="2"/>
      <c r="QPD357" s="2"/>
      <c r="QPE357" s="2"/>
      <c r="QPF357" s="2"/>
      <c r="QPG357" s="2"/>
      <c r="QPH357" s="2"/>
      <c r="QPI357" s="2"/>
      <c r="QPJ357" s="2"/>
      <c r="QPK357" s="2"/>
      <c r="QPL357" s="2"/>
      <c r="QPM357" s="2"/>
      <c r="QPN357" s="2"/>
      <c r="QPO357" s="2"/>
      <c r="QPP357" s="2"/>
      <c r="QPQ357" s="2"/>
      <c r="QPR357" s="2"/>
      <c r="QPS357" s="2"/>
      <c r="QPT357" s="2"/>
      <c r="QPU357" s="2"/>
      <c r="QPV357" s="2"/>
      <c r="QPW357" s="2"/>
      <c r="QPX357" s="2"/>
      <c r="QPY357" s="2"/>
      <c r="QPZ357" s="2"/>
      <c r="QQA357" s="2"/>
      <c r="QQB357" s="2"/>
      <c r="QQC357" s="2"/>
      <c r="QQD357" s="2"/>
      <c r="QQE357" s="2"/>
      <c r="QQF357" s="2"/>
      <c r="QQG357" s="2"/>
      <c r="QQH357" s="2"/>
      <c r="QQI357" s="2"/>
      <c r="QQJ357" s="2"/>
      <c r="QQK357" s="2"/>
      <c r="QQL357" s="2"/>
      <c r="QQM357" s="2"/>
      <c r="QQN357" s="2"/>
      <c r="QQO357" s="2"/>
      <c r="QQP357" s="2"/>
      <c r="QQQ357" s="2"/>
      <c r="QQR357" s="2"/>
      <c r="QQS357" s="2"/>
      <c r="QQT357" s="2"/>
      <c r="QQU357" s="2"/>
      <c r="QQV357" s="2"/>
      <c r="QQW357" s="2"/>
      <c r="QQX357" s="2"/>
      <c r="QQY357" s="2"/>
      <c r="QQZ357" s="2"/>
      <c r="QRA357" s="2"/>
      <c r="QRB357" s="2"/>
      <c r="QRC357" s="2"/>
      <c r="QRD357" s="2"/>
      <c r="QRE357" s="2"/>
      <c r="QRF357" s="2"/>
      <c r="QRG357" s="2"/>
      <c r="QRH357" s="2"/>
      <c r="QRI357" s="2"/>
      <c r="QRJ357" s="2"/>
      <c r="QRK357" s="2"/>
      <c r="QRL357" s="2"/>
      <c r="QRM357" s="2"/>
      <c r="QRN357" s="2"/>
      <c r="QRO357" s="2"/>
      <c r="QRP357" s="2"/>
      <c r="QRQ357" s="2"/>
      <c r="QRR357" s="2"/>
      <c r="QRS357" s="2"/>
      <c r="QRT357" s="2"/>
      <c r="QRU357" s="2"/>
      <c r="QRV357" s="2"/>
      <c r="QRW357" s="2"/>
      <c r="QRX357" s="2"/>
      <c r="QRY357" s="2"/>
      <c r="QRZ357" s="2"/>
      <c r="QSA357" s="2"/>
      <c r="QSB357" s="2"/>
      <c r="QSC357" s="2"/>
      <c r="QSD357" s="2"/>
      <c r="QSE357" s="2"/>
      <c r="QSF357" s="2"/>
      <c r="QSG357" s="2"/>
      <c r="QSH357" s="2"/>
      <c r="QSI357" s="2"/>
      <c r="QSJ357" s="2"/>
      <c r="QSK357" s="2"/>
      <c r="QSL357" s="2"/>
      <c r="QSM357" s="2"/>
      <c r="QSN357" s="2"/>
      <c r="QSO357" s="2"/>
      <c r="QSP357" s="2"/>
      <c r="QSQ357" s="2"/>
      <c r="QSR357" s="2"/>
      <c r="QSS357" s="2"/>
      <c r="QST357" s="2"/>
      <c r="QSU357" s="2"/>
      <c r="QSV357" s="2"/>
      <c r="QSW357" s="2"/>
      <c r="QSX357" s="2"/>
      <c r="QSY357" s="2"/>
      <c r="QSZ357" s="2"/>
      <c r="QTA357" s="2"/>
      <c r="QTB357" s="2"/>
      <c r="QTC357" s="2"/>
      <c r="QTD357" s="2"/>
      <c r="QTE357" s="2"/>
      <c r="QTF357" s="2"/>
      <c r="QTG357" s="2"/>
      <c r="QTH357" s="2"/>
      <c r="QTI357" s="2"/>
      <c r="QTJ357" s="2"/>
      <c r="QTK357" s="2"/>
      <c r="QTL357" s="2"/>
      <c r="QTM357" s="2"/>
      <c r="QTN357" s="2"/>
      <c r="QTO357" s="2"/>
      <c r="QTP357" s="2"/>
      <c r="QTQ357" s="2"/>
      <c r="QTR357" s="2"/>
      <c r="QTS357" s="2"/>
      <c r="QTT357" s="2"/>
      <c r="QTU357" s="2"/>
      <c r="QTV357" s="2"/>
      <c r="QTW357" s="2"/>
      <c r="QTX357" s="2"/>
      <c r="QTY357" s="2"/>
      <c r="QTZ357" s="2"/>
      <c r="QUA357" s="2"/>
      <c r="QUB357" s="2"/>
      <c r="QUC357" s="2"/>
      <c r="QUD357" s="2"/>
      <c r="QUE357" s="2"/>
      <c r="QUF357" s="2"/>
      <c r="QUG357" s="2"/>
      <c r="QUH357" s="2"/>
      <c r="QUI357" s="2"/>
      <c r="QUJ357" s="2"/>
      <c r="QUK357" s="2"/>
      <c r="QUL357" s="2"/>
      <c r="QUM357" s="2"/>
      <c r="QUN357" s="2"/>
      <c r="QUO357" s="2"/>
      <c r="QUP357" s="2"/>
      <c r="QUQ357" s="2"/>
      <c r="QUR357" s="2"/>
      <c r="QUS357" s="2"/>
      <c r="QUT357" s="2"/>
      <c r="QUU357" s="2"/>
      <c r="QUV357" s="2"/>
      <c r="QUW357" s="2"/>
      <c r="QUX357" s="2"/>
      <c r="QUY357" s="2"/>
      <c r="QUZ357" s="2"/>
      <c r="QVA357" s="2"/>
      <c r="QVB357" s="2"/>
      <c r="QVC357" s="2"/>
      <c r="QVD357" s="2"/>
      <c r="QVE357" s="2"/>
      <c r="QVF357" s="2"/>
      <c r="QVG357" s="2"/>
      <c r="QVH357" s="2"/>
      <c r="QVI357" s="2"/>
      <c r="QVJ357" s="2"/>
      <c r="QVK357" s="2"/>
      <c r="QVL357" s="2"/>
      <c r="QVM357" s="2"/>
      <c r="QVN357" s="2"/>
      <c r="QVO357" s="2"/>
      <c r="QVP357" s="2"/>
      <c r="QVQ357" s="2"/>
      <c r="QVR357" s="2"/>
      <c r="QVS357" s="2"/>
      <c r="QVT357" s="2"/>
      <c r="QVU357" s="2"/>
      <c r="QVV357" s="2"/>
      <c r="QVW357" s="2"/>
      <c r="QVX357" s="2"/>
      <c r="QVY357" s="2"/>
      <c r="QVZ357" s="2"/>
      <c r="QWA357" s="2"/>
      <c r="QWB357" s="2"/>
      <c r="QWC357" s="2"/>
      <c r="QWD357" s="2"/>
      <c r="QWE357" s="2"/>
      <c r="QWF357" s="2"/>
      <c r="QWG357" s="2"/>
      <c r="QWH357" s="2"/>
      <c r="QWI357" s="2"/>
      <c r="QWJ357" s="2"/>
      <c r="QWK357" s="2"/>
      <c r="QWL357" s="2"/>
      <c r="QWM357" s="2"/>
      <c r="QWN357" s="2"/>
      <c r="QWO357" s="2"/>
      <c r="QWP357" s="2"/>
      <c r="QWQ357" s="2"/>
      <c r="QWR357" s="2"/>
      <c r="QWS357" s="2"/>
      <c r="QWT357" s="2"/>
      <c r="QWU357" s="2"/>
      <c r="QWV357" s="2"/>
      <c r="QWW357" s="2"/>
      <c r="QWX357" s="2"/>
      <c r="QWY357" s="2"/>
      <c r="QWZ357" s="2"/>
      <c r="QXA357" s="2"/>
      <c r="QXB357" s="2"/>
      <c r="QXC357" s="2"/>
      <c r="QXD357" s="2"/>
      <c r="QXE357" s="2"/>
      <c r="QXF357" s="2"/>
      <c r="QXG357" s="2"/>
      <c r="QXH357" s="2"/>
      <c r="QXI357" s="2"/>
      <c r="QXJ357" s="2"/>
      <c r="QXK357" s="2"/>
      <c r="QXL357" s="2"/>
      <c r="QXM357" s="2"/>
      <c r="QXN357" s="2"/>
      <c r="QXO357" s="2"/>
      <c r="QXP357" s="2"/>
      <c r="QXQ357" s="2"/>
      <c r="QXR357" s="2"/>
      <c r="QXS357" s="2"/>
      <c r="QXT357" s="2"/>
      <c r="QXU357" s="2"/>
      <c r="QXV357" s="2"/>
      <c r="QXW357" s="2"/>
      <c r="QXX357" s="2"/>
      <c r="QXY357" s="2"/>
      <c r="QXZ357" s="2"/>
      <c r="QYA357" s="2"/>
      <c r="QYB357" s="2"/>
      <c r="QYC357" s="2"/>
      <c r="QYD357" s="2"/>
      <c r="QYE357" s="2"/>
      <c r="QYF357" s="2"/>
      <c r="QYG357" s="2"/>
      <c r="QYH357" s="2"/>
      <c r="QYI357" s="2"/>
      <c r="QYJ357" s="2"/>
      <c r="QYK357" s="2"/>
      <c r="QYL357" s="2"/>
      <c r="QYM357" s="2"/>
      <c r="QYN357" s="2"/>
      <c r="QYO357" s="2"/>
      <c r="QYP357" s="2"/>
      <c r="QYQ357" s="2"/>
      <c r="QYR357" s="2"/>
      <c r="QYS357" s="2"/>
      <c r="QYT357" s="2"/>
      <c r="QYU357" s="2"/>
      <c r="QYV357" s="2"/>
      <c r="QYW357" s="2"/>
      <c r="QYX357" s="2"/>
      <c r="QYY357" s="2"/>
      <c r="QYZ357" s="2"/>
      <c r="QZA357" s="2"/>
      <c r="QZB357" s="2"/>
      <c r="QZC357" s="2"/>
      <c r="QZD357" s="2"/>
      <c r="QZE357" s="2"/>
      <c r="QZF357" s="2"/>
      <c r="QZG357" s="2"/>
      <c r="QZH357" s="2"/>
      <c r="QZI357" s="2"/>
      <c r="QZJ357" s="2"/>
      <c r="QZK357" s="2"/>
      <c r="QZL357" s="2"/>
      <c r="QZM357" s="2"/>
      <c r="QZN357" s="2"/>
      <c r="QZO357" s="2"/>
      <c r="QZP357" s="2"/>
      <c r="QZQ357" s="2"/>
      <c r="QZR357" s="2"/>
      <c r="QZS357" s="2"/>
      <c r="QZT357" s="2"/>
      <c r="QZU357" s="2"/>
      <c r="QZV357" s="2"/>
      <c r="QZW357" s="2"/>
      <c r="QZX357" s="2"/>
      <c r="QZY357" s="2"/>
      <c r="QZZ357" s="2"/>
      <c r="RAA357" s="2"/>
      <c r="RAB357" s="2"/>
      <c r="RAC357" s="2"/>
      <c r="RAD357" s="2"/>
      <c r="RAE357" s="2"/>
      <c r="RAF357" s="2"/>
      <c r="RAG357" s="2"/>
      <c r="RAH357" s="2"/>
      <c r="RAI357" s="2"/>
      <c r="RAJ357" s="2"/>
      <c r="RAK357" s="2"/>
      <c r="RAL357" s="2"/>
      <c r="RAM357" s="2"/>
      <c r="RAN357" s="2"/>
      <c r="RAO357" s="2"/>
      <c r="RAP357" s="2"/>
      <c r="RAQ357" s="2"/>
      <c r="RAR357" s="2"/>
      <c r="RAS357" s="2"/>
      <c r="RAT357" s="2"/>
      <c r="RAU357" s="2"/>
      <c r="RAV357" s="2"/>
      <c r="RAW357" s="2"/>
      <c r="RAX357" s="2"/>
      <c r="RAY357" s="2"/>
      <c r="RAZ357" s="2"/>
      <c r="RBA357" s="2"/>
      <c r="RBB357" s="2"/>
      <c r="RBC357" s="2"/>
      <c r="RBD357" s="2"/>
      <c r="RBE357" s="2"/>
      <c r="RBF357" s="2"/>
      <c r="RBG357" s="2"/>
      <c r="RBH357" s="2"/>
      <c r="RBI357" s="2"/>
      <c r="RBJ357" s="2"/>
      <c r="RBK357" s="2"/>
      <c r="RBL357" s="2"/>
      <c r="RBM357" s="2"/>
      <c r="RBN357" s="2"/>
      <c r="RBO357" s="2"/>
      <c r="RBP357" s="2"/>
      <c r="RBQ357" s="2"/>
      <c r="RBR357" s="2"/>
      <c r="RBS357" s="2"/>
      <c r="RBT357" s="2"/>
      <c r="RBU357" s="2"/>
      <c r="RBV357" s="2"/>
      <c r="RBW357" s="2"/>
      <c r="RBX357" s="2"/>
      <c r="RBY357" s="2"/>
      <c r="RBZ357" s="2"/>
      <c r="RCA357" s="2"/>
      <c r="RCB357" s="2"/>
      <c r="RCC357" s="2"/>
      <c r="RCD357" s="2"/>
      <c r="RCE357" s="2"/>
      <c r="RCF357" s="2"/>
      <c r="RCG357" s="2"/>
      <c r="RCH357" s="2"/>
      <c r="RCI357" s="2"/>
      <c r="RCJ357" s="2"/>
      <c r="RCK357" s="2"/>
      <c r="RCL357" s="2"/>
      <c r="RCM357" s="2"/>
      <c r="RCN357" s="2"/>
      <c r="RCO357" s="2"/>
      <c r="RCP357" s="2"/>
      <c r="RCQ357" s="2"/>
      <c r="RCR357" s="2"/>
      <c r="RCS357" s="2"/>
      <c r="RCT357" s="2"/>
      <c r="RCU357" s="2"/>
      <c r="RCV357" s="2"/>
      <c r="RCW357" s="2"/>
      <c r="RCX357" s="2"/>
      <c r="RCY357" s="2"/>
      <c r="RCZ357" s="2"/>
      <c r="RDA357" s="2"/>
      <c r="RDB357" s="2"/>
      <c r="RDC357" s="2"/>
      <c r="RDD357" s="2"/>
      <c r="RDE357" s="2"/>
      <c r="RDF357" s="2"/>
      <c r="RDG357" s="2"/>
      <c r="RDH357" s="2"/>
      <c r="RDI357" s="2"/>
      <c r="RDJ357" s="2"/>
      <c r="RDK357" s="2"/>
      <c r="RDL357" s="2"/>
      <c r="RDM357" s="2"/>
      <c r="RDN357" s="2"/>
      <c r="RDO357" s="2"/>
      <c r="RDP357" s="2"/>
      <c r="RDQ357" s="2"/>
      <c r="RDR357" s="2"/>
      <c r="RDS357" s="2"/>
      <c r="RDT357" s="2"/>
      <c r="RDU357" s="2"/>
      <c r="RDV357" s="2"/>
      <c r="RDW357" s="2"/>
      <c r="RDX357" s="2"/>
      <c r="RDY357" s="2"/>
      <c r="RDZ357" s="2"/>
      <c r="REA357" s="2"/>
      <c r="REB357" s="2"/>
      <c r="REC357" s="2"/>
      <c r="RED357" s="2"/>
      <c r="REE357" s="2"/>
      <c r="REF357" s="2"/>
      <c r="REG357" s="2"/>
      <c r="REH357" s="2"/>
      <c r="REI357" s="2"/>
      <c r="REJ357" s="2"/>
      <c r="REK357" s="2"/>
      <c r="REL357" s="2"/>
      <c r="REM357" s="2"/>
      <c r="REN357" s="2"/>
      <c r="REO357" s="2"/>
      <c r="REP357" s="2"/>
      <c r="REQ357" s="2"/>
      <c r="RER357" s="2"/>
      <c r="RES357" s="2"/>
      <c r="RET357" s="2"/>
      <c r="REU357" s="2"/>
      <c r="REV357" s="2"/>
      <c r="REW357" s="2"/>
      <c r="REX357" s="2"/>
      <c r="REY357" s="2"/>
      <c r="REZ357" s="2"/>
      <c r="RFA357" s="2"/>
      <c r="RFB357" s="2"/>
      <c r="RFC357" s="2"/>
      <c r="RFD357" s="2"/>
      <c r="RFE357" s="2"/>
      <c r="RFF357" s="2"/>
      <c r="RFG357" s="2"/>
      <c r="RFH357" s="2"/>
      <c r="RFI357" s="2"/>
      <c r="RFJ357" s="2"/>
      <c r="RFK357" s="2"/>
      <c r="RFL357" s="2"/>
      <c r="RFM357" s="2"/>
      <c r="RFN357" s="2"/>
      <c r="RFO357" s="2"/>
      <c r="RFP357" s="2"/>
      <c r="RFQ357" s="2"/>
      <c r="RFR357" s="2"/>
      <c r="RFS357" s="2"/>
      <c r="RFT357" s="2"/>
      <c r="RFU357" s="2"/>
      <c r="RFV357" s="2"/>
      <c r="RFW357" s="2"/>
      <c r="RFX357" s="2"/>
      <c r="RFY357" s="2"/>
      <c r="RFZ357" s="2"/>
      <c r="RGA357" s="2"/>
      <c r="RGB357" s="2"/>
      <c r="RGC357" s="2"/>
      <c r="RGD357" s="2"/>
      <c r="RGE357" s="2"/>
      <c r="RGF357" s="2"/>
      <c r="RGG357" s="2"/>
      <c r="RGH357" s="2"/>
      <c r="RGI357" s="2"/>
      <c r="RGJ357" s="2"/>
      <c r="RGK357" s="2"/>
      <c r="RGL357" s="2"/>
      <c r="RGM357" s="2"/>
      <c r="RGN357" s="2"/>
      <c r="RGO357" s="2"/>
      <c r="RGP357" s="2"/>
      <c r="RGQ357" s="2"/>
      <c r="RGR357" s="2"/>
      <c r="RGS357" s="2"/>
      <c r="RGT357" s="2"/>
      <c r="RGU357" s="2"/>
      <c r="RGV357" s="2"/>
      <c r="RGW357" s="2"/>
      <c r="RGX357" s="2"/>
      <c r="RGY357" s="2"/>
      <c r="RGZ357" s="2"/>
      <c r="RHA357" s="2"/>
      <c r="RHB357" s="2"/>
      <c r="RHC357" s="2"/>
      <c r="RHD357" s="2"/>
      <c r="RHE357" s="2"/>
      <c r="RHF357" s="2"/>
      <c r="RHG357" s="2"/>
      <c r="RHH357" s="2"/>
      <c r="RHI357" s="2"/>
      <c r="RHJ357" s="2"/>
      <c r="RHK357" s="2"/>
      <c r="RHL357" s="2"/>
      <c r="RHM357" s="2"/>
      <c r="RHN357" s="2"/>
      <c r="RHO357" s="2"/>
      <c r="RHP357" s="2"/>
      <c r="RHQ357" s="2"/>
      <c r="RHR357" s="2"/>
      <c r="RHS357" s="2"/>
      <c r="RHT357" s="2"/>
      <c r="RHU357" s="2"/>
      <c r="RHV357" s="2"/>
      <c r="RHW357" s="2"/>
      <c r="RHX357" s="2"/>
      <c r="RHY357" s="2"/>
      <c r="RHZ357" s="2"/>
      <c r="RIA357" s="2"/>
      <c r="RIB357" s="2"/>
      <c r="RIC357" s="2"/>
      <c r="RID357" s="2"/>
      <c r="RIE357" s="2"/>
      <c r="RIF357" s="2"/>
      <c r="RIG357" s="2"/>
      <c r="RIH357" s="2"/>
      <c r="RII357" s="2"/>
      <c r="RIJ357" s="2"/>
      <c r="RIK357" s="2"/>
      <c r="RIL357" s="2"/>
      <c r="RIM357" s="2"/>
      <c r="RIN357" s="2"/>
      <c r="RIO357" s="2"/>
      <c r="RIP357" s="2"/>
      <c r="RIQ357" s="2"/>
      <c r="RIR357" s="2"/>
      <c r="RIS357" s="2"/>
      <c r="RIT357" s="2"/>
      <c r="RIU357" s="2"/>
      <c r="RIV357" s="2"/>
      <c r="RIW357" s="2"/>
      <c r="RIX357" s="2"/>
      <c r="RIY357" s="2"/>
      <c r="RIZ357" s="2"/>
      <c r="RJA357" s="2"/>
      <c r="RJB357" s="2"/>
      <c r="RJC357" s="2"/>
      <c r="RJD357" s="2"/>
      <c r="RJE357" s="2"/>
      <c r="RJF357" s="2"/>
      <c r="RJG357" s="2"/>
      <c r="RJH357" s="2"/>
      <c r="RJI357" s="2"/>
      <c r="RJJ357" s="2"/>
      <c r="RJK357" s="2"/>
      <c r="RJL357" s="2"/>
      <c r="RJM357" s="2"/>
      <c r="RJN357" s="2"/>
      <c r="RJO357" s="2"/>
      <c r="RJP357" s="2"/>
      <c r="RJQ357" s="2"/>
      <c r="RJR357" s="2"/>
      <c r="RJS357" s="2"/>
      <c r="RJT357" s="2"/>
      <c r="RJU357" s="2"/>
      <c r="RJV357" s="2"/>
      <c r="RJW357" s="2"/>
      <c r="RJX357" s="2"/>
      <c r="RJY357" s="2"/>
      <c r="RJZ357" s="2"/>
      <c r="RKA357" s="2"/>
      <c r="RKB357" s="2"/>
      <c r="RKC357" s="2"/>
      <c r="RKD357" s="2"/>
      <c r="RKE357" s="2"/>
      <c r="RKF357" s="2"/>
      <c r="RKG357" s="2"/>
      <c r="RKH357" s="2"/>
      <c r="RKI357" s="2"/>
      <c r="RKJ357" s="2"/>
      <c r="RKK357" s="2"/>
      <c r="RKL357" s="2"/>
      <c r="RKM357" s="2"/>
      <c r="RKN357" s="2"/>
      <c r="RKO357" s="2"/>
      <c r="RKP357" s="2"/>
      <c r="RKQ357" s="2"/>
      <c r="RKR357" s="2"/>
      <c r="RKS357" s="2"/>
      <c r="RKT357" s="2"/>
      <c r="RKU357" s="2"/>
      <c r="RKV357" s="2"/>
      <c r="RKW357" s="2"/>
      <c r="RKX357" s="2"/>
      <c r="RKY357" s="2"/>
      <c r="RKZ357" s="2"/>
      <c r="RLA357" s="2"/>
      <c r="RLB357" s="2"/>
      <c r="RLC357" s="2"/>
      <c r="RLD357" s="2"/>
      <c r="RLE357" s="2"/>
      <c r="RLF357" s="2"/>
      <c r="RLG357" s="2"/>
      <c r="RLH357" s="2"/>
      <c r="RLI357" s="2"/>
      <c r="RLJ357" s="2"/>
      <c r="RLK357" s="2"/>
      <c r="RLL357" s="2"/>
      <c r="RLM357" s="2"/>
      <c r="RLN357" s="2"/>
      <c r="RLO357" s="2"/>
      <c r="RLP357" s="2"/>
      <c r="RLQ357" s="2"/>
      <c r="RLR357" s="2"/>
      <c r="RLS357" s="2"/>
      <c r="RLT357" s="2"/>
      <c r="RLU357" s="2"/>
      <c r="RLV357" s="2"/>
      <c r="RLW357" s="2"/>
      <c r="RLX357" s="2"/>
      <c r="RLY357" s="2"/>
      <c r="RLZ357" s="2"/>
      <c r="RMA357" s="2"/>
      <c r="RMB357" s="2"/>
      <c r="RMC357" s="2"/>
      <c r="RMD357" s="2"/>
      <c r="RME357" s="2"/>
      <c r="RMF357" s="2"/>
      <c r="RMG357" s="2"/>
      <c r="RMH357" s="2"/>
      <c r="RMI357" s="2"/>
      <c r="RMJ357" s="2"/>
      <c r="RMK357" s="2"/>
      <c r="RML357" s="2"/>
      <c r="RMM357" s="2"/>
      <c r="RMN357" s="2"/>
      <c r="RMO357" s="2"/>
      <c r="RMP357" s="2"/>
      <c r="RMQ357" s="2"/>
      <c r="RMR357" s="2"/>
      <c r="RMS357" s="2"/>
      <c r="RMT357" s="2"/>
      <c r="RMU357" s="2"/>
      <c r="RMV357" s="2"/>
      <c r="RMW357" s="2"/>
      <c r="RMX357" s="2"/>
      <c r="RMY357" s="2"/>
      <c r="RMZ357" s="2"/>
      <c r="RNA357" s="2"/>
      <c r="RNB357" s="2"/>
      <c r="RNC357" s="2"/>
      <c r="RND357" s="2"/>
      <c r="RNE357" s="2"/>
      <c r="RNF357" s="2"/>
      <c r="RNG357" s="2"/>
      <c r="RNH357" s="2"/>
      <c r="RNI357" s="2"/>
      <c r="RNJ357" s="2"/>
      <c r="RNK357" s="2"/>
      <c r="RNL357" s="2"/>
      <c r="RNM357" s="2"/>
      <c r="RNN357" s="2"/>
      <c r="RNO357" s="2"/>
      <c r="RNP357" s="2"/>
      <c r="RNQ357" s="2"/>
      <c r="RNR357" s="2"/>
      <c r="RNS357" s="2"/>
      <c r="RNT357" s="2"/>
      <c r="RNU357" s="2"/>
      <c r="RNV357" s="2"/>
      <c r="RNW357" s="2"/>
      <c r="RNX357" s="2"/>
      <c r="RNY357" s="2"/>
      <c r="RNZ357" s="2"/>
      <c r="ROA357" s="2"/>
      <c r="ROB357" s="2"/>
      <c r="ROC357" s="2"/>
      <c r="ROD357" s="2"/>
      <c r="ROE357" s="2"/>
      <c r="ROF357" s="2"/>
      <c r="ROG357" s="2"/>
      <c r="ROH357" s="2"/>
      <c r="ROI357" s="2"/>
      <c r="ROJ357" s="2"/>
      <c r="ROK357" s="2"/>
      <c r="ROL357" s="2"/>
      <c r="ROM357" s="2"/>
      <c r="RON357" s="2"/>
      <c r="ROO357" s="2"/>
      <c r="ROP357" s="2"/>
      <c r="ROQ357" s="2"/>
      <c r="ROR357" s="2"/>
      <c r="ROS357" s="2"/>
      <c r="ROT357" s="2"/>
      <c r="ROU357" s="2"/>
      <c r="ROV357" s="2"/>
      <c r="ROW357" s="2"/>
      <c r="ROX357" s="2"/>
      <c r="ROY357" s="2"/>
      <c r="ROZ357" s="2"/>
      <c r="RPA357" s="2"/>
      <c r="RPB357" s="2"/>
      <c r="RPC357" s="2"/>
      <c r="RPD357" s="2"/>
      <c r="RPE357" s="2"/>
      <c r="RPF357" s="2"/>
      <c r="RPG357" s="2"/>
      <c r="RPH357" s="2"/>
      <c r="RPI357" s="2"/>
      <c r="RPJ357" s="2"/>
      <c r="RPK357" s="2"/>
      <c r="RPL357" s="2"/>
      <c r="RPM357" s="2"/>
      <c r="RPN357" s="2"/>
      <c r="RPO357" s="2"/>
      <c r="RPP357" s="2"/>
      <c r="RPQ357" s="2"/>
      <c r="RPR357" s="2"/>
      <c r="RPS357" s="2"/>
      <c r="RPT357" s="2"/>
      <c r="RPU357" s="2"/>
      <c r="RPV357" s="2"/>
      <c r="RPW357" s="2"/>
      <c r="RPX357" s="2"/>
      <c r="RPY357" s="2"/>
      <c r="RPZ357" s="2"/>
      <c r="RQA357" s="2"/>
      <c r="RQB357" s="2"/>
      <c r="RQC357" s="2"/>
      <c r="RQD357" s="2"/>
      <c r="RQE357" s="2"/>
      <c r="RQF357" s="2"/>
      <c r="RQG357" s="2"/>
      <c r="RQH357" s="2"/>
      <c r="RQI357" s="2"/>
      <c r="RQJ357" s="2"/>
      <c r="RQK357" s="2"/>
      <c r="RQL357" s="2"/>
      <c r="RQM357" s="2"/>
      <c r="RQN357" s="2"/>
      <c r="RQO357" s="2"/>
      <c r="RQP357" s="2"/>
      <c r="RQQ357" s="2"/>
      <c r="RQR357" s="2"/>
      <c r="RQS357" s="2"/>
      <c r="RQT357" s="2"/>
      <c r="RQU357" s="2"/>
      <c r="RQV357" s="2"/>
      <c r="RQW357" s="2"/>
      <c r="RQX357" s="2"/>
      <c r="RQY357" s="2"/>
      <c r="RQZ357" s="2"/>
      <c r="RRA357" s="2"/>
      <c r="RRB357" s="2"/>
      <c r="RRC357" s="2"/>
      <c r="RRD357" s="2"/>
      <c r="RRE357" s="2"/>
      <c r="RRF357" s="2"/>
      <c r="RRG357" s="2"/>
      <c r="RRH357" s="2"/>
      <c r="RRI357" s="2"/>
      <c r="RRJ357" s="2"/>
      <c r="RRK357" s="2"/>
      <c r="RRL357" s="2"/>
      <c r="RRM357" s="2"/>
      <c r="RRN357" s="2"/>
      <c r="RRO357" s="2"/>
      <c r="RRP357" s="2"/>
      <c r="RRQ357" s="2"/>
      <c r="RRR357" s="2"/>
      <c r="RRS357" s="2"/>
      <c r="RRT357" s="2"/>
      <c r="RRU357" s="2"/>
      <c r="RRV357" s="2"/>
      <c r="RRW357" s="2"/>
      <c r="RRX357" s="2"/>
      <c r="RRY357" s="2"/>
      <c r="RRZ357" s="2"/>
      <c r="RSA357" s="2"/>
      <c r="RSB357" s="2"/>
      <c r="RSC357" s="2"/>
      <c r="RSD357" s="2"/>
      <c r="RSE357" s="2"/>
      <c r="RSF357" s="2"/>
      <c r="RSG357" s="2"/>
      <c r="RSH357" s="2"/>
      <c r="RSI357" s="2"/>
      <c r="RSJ357" s="2"/>
      <c r="RSK357" s="2"/>
      <c r="RSL357" s="2"/>
      <c r="RSM357" s="2"/>
      <c r="RSN357" s="2"/>
      <c r="RSO357" s="2"/>
      <c r="RSP357" s="2"/>
      <c r="RSQ357" s="2"/>
      <c r="RSR357" s="2"/>
      <c r="RSS357" s="2"/>
      <c r="RST357" s="2"/>
      <c r="RSU357" s="2"/>
      <c r="RSV357" s="2"/>
      <c r="RSW357" s="2"/>
      <c r="RSX357" s="2"/>
      <c r="RSY357" s="2"/>
      <c r="RSZ357" s="2"/>
      <c r="RTA357" s="2"/>
      <c r="RTB357" s="2"/>
      <c r="RTC357" s="2"/>
      <c r="RTD357" s="2"/>
      <c r="RTE357" s="2"/>
      <c r="RTF357" s="2"/>
      <c r="RTG357" s="2"/>
      <c r="RTH357" s="2"/>
      <c r="RTI357" s="2"/>
      <c r="RTJ357" s="2"/>
      <c r="RTK357" s="2"/>
      <c r="RTL357" s="2"/>
      <c r="RTM357" s="2"/>
      <c r="RTN357" s="2"/>
      <c r="RTO357" s="2"/>
      <c r="RTP357" s="2"/>
      <c r="RTQ357" s="2"/>
      <c r="RTR357" s="2"/>
      <c r="RTS357" s="2"/>
      <c r="RTT357" s="2"/>
      <c r="RTU357" s="2"/>
      <c r="RTV357" s="2"/>
      <c r="RTW357" s="2"/>
      <c r="RTX357" s="2"/>
      <c r="RTY357" s="2"/>
      <c r="RTZ357" s="2"/>
      <c r="RUA357" s="2"/>
      <c r="RUB357" s="2"/>
      <c r="RUC357" s="2"/>
      <c r="RUD357" s="2"/>
      <c r="RUE357" s="2"/>
      <c r="RUF357" s="2"/>
      <c r="RUG357" s="2"/>
      <c r="RUH357" s="2"/>
      <c r="RUI357" s="2"/>
      <c r="RUJ357" s="2"/>
      <c r="RUK357" s="2"/>
      <c r="RUL357" s="2"/>
      <c r="RUM357" s="2"/>
      <c r="RUN357" s="2"/>
      <c r="RUO357" s="2"/>
      <c r="RUP357" s="2"/>
      <c r="RUQ357" s="2"/>
      <c r="RUR357" s="2"/>
      <c r="RUS357" s="2"/>
      <c r="RUT357" s="2"/>
      <c r="RUU357" s="2"/>
      <c r="RUV357" s="2"/>
      <c r="RUW357" s="2"/>
      <c r="RUX357" s="2"/>
      <c r="RUY357" s="2"/>
      <c r="RUZ357" s="2"/>
      <c r="RVA357" s="2"/>
      <c r="RVB357" s="2"/>
      <c r="RVC357" s="2"/>
      <c r="RVD357" s="2"/>
      <c r="RVE357" s="2"/>
      <c r="RVF357" s="2"/>
      <c r="RVG357" s="2"/>
      <c r="RVH357" s="2"/>
      <c r="RVI357" s="2"/>
      <c r="RVJ357" s="2"/>
      <c r="RVK357" s="2"/>
      <c r="RVL357" s="2"/>
      <c r="RVM357" s="2"/>
      <c r="RVN357" s="2"/>
      <c r="RVO357" s="2"/>
      <c r="RVP357" s="2"/>
      <c r="RVQ357" s="2"/>
      <c r="RVR357" s="2"/>
      <c r="RVS357" s="2"/>
      <c r="RVT357" s="2"/>
      <c r="RVU357" s="2"/>
      <c r="RVV357" s="2"/>
      <c r="RVW357" s="2"/>
      <c r="RVX357" s="2"/>
      <c r="RVY357" s="2"/>
      <c r="RVZ357" s="2"/>
      <c r="RWA357" s="2"/>
      <c r="RWB357" s="2"/>
      <c r="RWC357" s="2"/>
      <c r="RWD357" s="2"/>
      <c r="RWE357" s="2"/>
      <c r="RWF357" s="2"/>
      <c r="RWG357" s="2"/>
      <c r="RWH357" s="2"/>
      <c r="RWI357" s="2"/>
      <c r="RWJ357" s="2"/>
      <c r="RWK357" s="2"/>
      <c r="RWL357" s="2"/>
      <c r="RWM357" s="2"/>
      <c r="RWN357" s="2"/>
      <c r="RWO357" s="2"/>
      <c r="RWP357" s="2"/>
      <c r="RWQ357" s="2"/>
      <c r="RWR357" s="2"/>
      <c r="RWS357" s="2"/>
      <c r="RWT357" s="2"/>
      <c r="RWU357" s="2"/>
      <c r="RWV357" s="2"/>
      <c r="RWW357" s="2"/>
      <c r="RWX357" s="2"/>
      <c r="RWY357" s="2"/>
      <c r="RWZ357" s="2"/>
      <c r="RXA357" s="2"/>
      <c r="RXB357" s="2"/>
      <c r="RXC357" s="2"/>
      <c r="RXD357" s="2"/>
      <c r="RXE357" s="2"/>
      <c r="RXF357" s="2"/>
      <c r="RXG357" s="2"/>
      <c r="RXH357" s="2"/>
      <c r="RXI357" s="2"/>
      <c r="RXJ357" s="2"/>
      <c r="RXK357" s="2"/>
      <c r="RXL357" s="2"/>
      <c r="RXM357" s="2"/>
      <c r="RXN357" s="2"/>
      <c r="RXO357" s="2"/>
      <c r="RXP357" s="2"/>
      <c r="RXQ357" s="2"/>
      <c r="RXR357" s="2"/>
      <c r="RXS357" s="2"/>
      <c r="RXT357" s="2"/>
      <c r="RXU357" s="2"/>
      <c r="RXV357" s="2"/>
      <c r="RXW357" s="2"/>
      <c r="RXX357" s="2"/>
      <c r="RXY357" s="2"/>
      <c r="RXZ357" s="2"/>
      <c r="RYA357" s="2"/>
      <c r="RYB357" s="2"/>
      <c r="RYC357" s="2"/>
      <c r="RYD357" s="2"/>
      <c r="RYE357" s="2"/>
      <c r="RYF357" s="2"/>
      <c r="RYG357" s="2"/>
      <c r="RYH357" s="2"/>
      <c r="RYI357" s="2"/>
      <c r="RYJ357" s="2"/>
      <c r="RYK357" s="2"/>
      <c r="RYL357" s="2"/>
      <c r="RYM357" s="2"/>
      <c r="RYN357" s="2"/>
      <c r="RYO357" s="2"/>
      <c r="RYP357" s="2"/>
      <c r="RYQ357" s="2"/>
      <c r="RYR357" s="2"/>
      <c r="RYS357" s="2"/>
      <c r="RYT357" s="2"/>
      <c r="RYU357" s="2"/>
      <c r="RYV357" s="2"/>
      <c r="RYW357" s="2"/>
      <c r="RYX357" s="2"/>
      <c r="RYY357" s="2"/>
      <c r="RYZ357" s="2"/>
      <c r="RZA357" s="2"/>
      <c r="RZB357" s="2"/>
      <c r="RZC357" s="2"/>
      <c r="RZD357" s="2"/>
      <c r="RZE357" s="2"/>
      <c r="RZF357" s="2"/>
      <c r="RZG357" s="2"/>
      <c r="RZH357" s="2"/>
      <c r="RZI357" s="2"/>
      <c r="RZJ357" s="2"/>
      <c r="RZK357" s="2"/>
      <c r="RZL357" s="2"/>
      <c r="RZM357" s="2"/>
      <c r="RZN357" s="2"/>
      <c r="RZO357" s="2"/>
      <c r="RZP357" s="2"/>
      <c r="RZQ357" s="2"/>
      <c r="RZR357" s="2"/>
      <c r="RZS357" s="2"/>
      <c r="RZT357" s="2"/>
      <c r="RZU357" s="2"/>
      <c r="RZV357" s="2"/>
      <c r="RZW357" s="2"/>
      <c r="RZX357" s="2"/>
      <c r="RZY357" s="2"/>
      <c r="RZZ357" s="2"/>
      <c r="SAA357" s="2"/>
      <c r="SAB357" s="2"/>
      <c r="SAC357" s="2"/>
      <c r="SAD357" s="2"/>
      <c r="SAE357" s="2"/>
      <c r="SAF357" s="2"/>
      <c r="SAG357" s="2"/>
      <c r="SAH357" s="2"/>
      <c r="SAI357" s="2"/>
      <c r="SAJ357" s="2"/>
      <c r="SAK357" s="2"/>
      <c r="SAL357" s="2"/>
      <c r="SAM357" s="2"/>
      <c r="SAN357" s="2"/>
      <c r="SAO357" s="2"/>
      <c r="SAP357" s="2"/>
      <c r="SAQ357" s="2"/>
      <c r="SAR357" s="2"/>
      <c r="SAS357" s="2"/>
      <c r="SAT357" s="2"/>
      <c r="SAU357" s="2"/>
      <c r="SAV357" s="2"/>
      <c r="SAW357" s="2"/>
      <c r="SAX357" s="2"/>
      <c r="SAY357" s="2"/>
      <c r="SAZ357" s="2"/>
      <c r="SBA357" s="2"/>
      <c r="SBB357" s="2"/>
      <c r="SBC357" s="2"/>
      <c r="SBD357" s="2"/>
      <c r="SBE357" s="2"/>
      <c r="SBF357" s="2"/>
      <c r="SBG357" s="2"/>
      <c r="SBH357" s="2"/>
      <c r="SBI357" s="2"/>
      <c r="SBJ357" s="2"/>
      <c r="SBK357" s="2"/>
      <c r="SBL357" s="2"/>
      <c r="SBM357" s="2"/>
      <c r="SBN357" s="2"/>
      <c r="SBO357" s="2"/>
      <c r="SBP357" s="2"/>
      <c r="SBQ357" s="2"/>
      <c r="SBR357" s="2"/>
      <c r="SBS357" s="2"/>
      <c r="SBT357" s="2"/>
      <c r="SBU357" s="2"/>
      <c r="SBV357" s="2"/>
      <c r="SBW357" s="2"/>
      <c r="SBX357" s="2"/>
      <c r="SBY357" s="2"/>
      <c r="SBZ357" s="2"/>
      <c r="SCA357" s="2"/>
      <c r="SCB357" s="2"/>
      <c r="SCC357" s="2"/>
      <c r="SCD357" s="2"/>
      <c r="SCE357" s="2"/>
      <c r="SCF357" s="2"/>
      <c r="SCG357" s="2"/>
      <c r="SCH357" s="2"/>
      <c r="SCI357" s="2"/>
      <c r="SCJ357" s="2"/>
      <c r="SCK357" s="2"/>
      <c r="SCL357" s="2"/>
      <c r="SCM357" s="2"/>
      <c r="SCN357" s="2"/>
      <c r="SCO357" s="2"/>
      <c r="SCP357" s="2"/>
      <c r="SCQ357" s="2"/>
      <c r="SCR357" s="2"/>
      <c r="SCS357" s="2"/>
      <c r="SCT357" s="2"/>
      <c r="SCU357" s="2"/>
      <c r="SCV357" s="2"/>
      <c r="SCW357" s="2"/>
      <c r="SCX357" s="2"/>
      <c r="SCY357" s="2"/>
      <c r="SCZ357" s="2"/>
      <c r="SDA357" s="2"/>
      <c r="SDB357" s="2"/>
      <c r="SDC357" s="2"/>
      <c r="SDD357" s="2"/>
      <c r="SDE357" s="2"/>
      <c r="SDF357" s="2"/>
      <c r="SDG357" s="2"/>
      <c r="SDH357" s="2"/>
      <c r="SDI357" s="2"/>
      <c r="SDJ357" s="2"/>
      <c r="SDK357" s="2"/>
      <c r="SDL357" s="2"/>
      <c r="SDM357" s="2"/>
      <c r="SDN357" s="2"/>
      <c r="SDO357" s="2"/>
      <c r="SDP357" s="2"/>
      <c r="SDQ357" s="2"/>
      <c r="SDR357" s="2"/>
      <c r="SDS357" s="2"/>
      <c r="SDT357" s="2"/>
      <c r="SDU357" s="2"/>
      <c r="SDV357" s="2"/>
      <c r="SDW357" s="2"/>
      <c r="SDX357" s="2"/>
      <c r="SDY357" s="2"/>
      <c r="SDZ357" s="2"/>
      <c r="SEA357" s="2"/>
      <c r="SEB357" s="2"/>
      <c r="SEC357" s="2"/>
      <c r="SED357" s="2"/>
      <c r="SEE357" s="2"/>
      <c r="SEF357" s="2"/>
      <c r="SEG357" s="2"/>
      <c r="SEH357" s="2"/>
      <c r="SEI357" s="2"/>
      <c r="SEJ357" s="2"/>
      <c r="SEK357" s="2"/>
      <c r="SEL357" s="2"/>
      <c r="SEM357" s="2"/>
      <c r="SEN357" s="2"/>
      <c r="SEO357" s="2"/>
      <c r="SEP357" s="2"/>
      <c r="SEQ357" s="2"/>
      <c r="SER357" s="2"/>
      <c r="SES357" s="2"/>
      <c r="SET357" s="2"/>
      <c r="SEU357" s="2"/>
      <c r="SEV357" s="2"/>
      <c r="SEW357" s="2"/>
      <c r="SEX357" s="2"/>
      <c r="SEY357" s="2"/>
      <c r="SEZ357" s="2"/>
      <c r="SFA357" s="2"/>
      <c r="SFB357" s="2"/>
      <c r="SFC357" s="2"/>
      <c r="SFD357" s="2"/>
      <c r="SFE357" s="2"/>
      <c r="SFF357" s="2"/>
      <c r="SFG357" s="2"/>
      <c r="SFH357" s="2"/>
      <c r="SFI357" s="2"/>
      <c r="SFJ357" s="2"/>
      <c r="SFK357" s="2"/>
      <c r="SFL357" s="2"/>
      <c r="SFM357" s="2"/>
      <c r="SFN357" s="2"/>
      <c r="SFO357" s="2"/>
      <c r="SFP357" s="2"/>
      <c r="SFQ357" s="2"/>
      <c r="SFR357" s="2"/>
      <c r="SFS357" s="2"/>
      <c r="SFT357" s="2"/>
      <c r="SFU357" s="2"/>
      <c r="SFV357" s="2"/>
      <c r="SFW357" s="2"/>
      <c r="SFX357" s="2"/>
      <c r="SFY357" s="2"/>
      <c r="SFZ357" s="2"/>
      <c r="SGA357" s="2"/>
      <c r="SGB357" s="2"/>
      <c r="SGC357" s="2"/>
      <c r="SGD357" s="2"/>
      <c r="SGE357" s="2"/>
      <c r="SGF357" s="2"/>
      <c r="SGG357" s="2"/>
      <c r="SGH357" s="2"/>
      <c r="SGI357" s="2"/>
      <c r="SGJ357" s="2"/>
      <c r="SGK357" s="2"/>
      <c r="SGL357" s="2"/>
      <c r="SGM357" s="2"/>
      <c r="SGN357" s="2"/>
      <c r="SGO357" s="2"/>
      <c r="SGP357" s="2"/>
      <c r="SGQ357" s="2"/>
      <c r="SGR357" s="2"/>
      <c r="SGS357" s="2"/>
      <c r="SGT357" s="2"/>
      <c r="SGU357" s="2"/>
      <c r="SGV357" s="2"/>
      <c r="SGW357" s="2"/>
      <c r="SGX357" s="2"/>
      <c r="SGY357" s="2"/>
      <c r="SGZ357" s="2"/>
      <c r="SHA357" s="2"/>
      <c r="SHB357" s="2"/>
      <c r="SHC357" s="2"/>
      <c r="SHD357" s="2"/>
      <c r="SHE357" s="2"/>
      <c r="SHF357" s="2"/>
      <c r="SHG357" s="2"/>
      <c r="SHH357" s="2"/>
      <c r="SHI357" s="2"/>
      <c r="SHJ357" s="2"/>
      <c r="SHK357" s="2"/>
      <c r="SHL357" s="2"/>
      <c r="SHM357" s="2"/>
      <c r="SHN357" s="2"/>
      <c r="SHO357" s="2"/>
      <c r="SHP357" s="2"/>
      <c r="SHQ357" s="2"/>
      <c r="SHR357" s="2"/>
      <c r="SHS357" s="2"/>
      <c r="SHT357" s="2"/>
      <c r="SHU357" s="2"/>
      <c r="SHV357" s="2"/>
      <c r="SHW357" s="2"/>
      <c r="SHX357" s="2"/>
      <c r="SHY357" s="2"/>
      <c r="SHZ357" s="2"/>
      <c r="SIA357" s="2"/>
      <c r="SIB357" s="2"/>
      <c r="SIC357" s="2"/>
      <c r="SID357" s="2"/>
      <c r="SIE357" s="2"/>
      <c r="SIF357" s="2"/>
      <c r="SIG357" s="2"/>
      <c r="SIH357" s="2"/>
      <c r="SII357" s="2"/>
      <c r="SIJ357" s="2"/>
      <c r="SIK357" s="2"/>
      <c r="SIL357" s="2"/>
      <c r="SIM357" s="2"/>
      <c r="SIN357" s="2"/>
      <c r="SIO357" s="2"/>
      <c r="SIP357" s="2"/>
      <c r="SIQ357" s="2"/>
      <c r="SIR357" s="2"/>
      <c r="SIS357" s="2"/>
      <c r="SIT357" s="2"/>
      <c r="SIU357" s="2"/>
      <c r="SIV357" s="2"/>
      <c r="SIW357" s="2"/>
      <c r="SIX357" s="2"/>
      <c r="SIY357" s="2"/>
      <c r="SIZ357" s="2"/>
      <c r="SJA357" s="2"/>
      <c r="SJB357" s="2"/>
      <c r="SJC357" s="2"/>
      <c r="SJD357" s="2"/>
      <c r="SJE357" s="2"/>
      <c r="SJF357" s="2"/>
      <c r="SJG357" s="2"/>
      <c r="SJH357" s="2"/>
      <c r="SJI357" s="2"/>
      <c r="SJJ357" s="2"/>
      <c r="SJK357" s="2"/>
      <c r="SJL357" s="2"/>
      <c r="SJM357" s="2"/>
      <c r="SJN357" s="2"/>
      <c r="SJO357" s="2"/>
      <c r="SJP357" s="2"/>
      <c r="SJQ357" s="2"/>
      <c r="SJR357" s="2"/>
      <c r="SJS357" s="2"/>
      <c r="SJT357" s="2"/>
      <c r="SJU357" s="2"/>
      <c r="SJV357" s="2"/>
      <c r="SJW357" s="2"/>
      <c r="SJX357" s="2"/>
      <c r="SJY357" s="2"/>
      <c r="SJZ357" s="2"/>
      <c r="SKA357" s="2"/>
      <c r="SKB357" s="2"/>
      <c r="SKC357" s="2"/>
      <c r="SKD357" s="2"/>
      <c r="SKE357" s="2"/>
      <c r="SKF357" s="2"/>
      <c r="SKG357" s="2"/>
      <c r="SKH357" s="2"/>
      <c r="SKI357" s="2"/>
      <c r="SKJ357" s="2"/>
      <c r="SKK357" s="2"/>
      <c r="SKL357" s="2"/>
      <c r="SKM357" s="2"/>
      <c r="SKN357" s="2"/>
      <c r="SKO357" s="2"/>
      <c r="SKP357" s="2"/>
      <c r="SKQ357" s="2"/>
      <c r="SKR357" s="2"/>
      <c r="SKS357" s="2"/>
      <c r="SKT357" s="2"/>
      <c r="SKU357" s="2"/>
      <c r="SKV357" s="2"/>
      <c r="SKW357" s="2"/>
      <c r="SKX357" s="2"/>
      <c r="SKY357" s="2"/>
      <c r="SKZ357" s="2"/>
      <c r="SLA357" s="2"/>
      <c r="SLB357" s="2"/>
      <c r="SLC357" s="2"/>
      <c r="SLD357" s="2"/>
      <c r="SLE357" s="2"/>
      <c r="SLF357" s="2"/>
      <c r="SLG357" s="2"/>
      <c r="SLH357" s="2"/>
      <c r="SLI357" s="2"/>
      <c r="SLJ357" s="2"/>
      <c r="SLK357" s="2"/>
      <c r="SLL357" s="2"/>
      <c r="SLM357" s="2"/>
      <c r="SLN357" s="2"/>
      <c r="SLO357" s="2"/>
      <c r="SLP357" s="2"/>
      <c r="SLQ357" s="2"/>
      <c r="SLR357" s="2"/>
      <c r="SLS357" s="2"/>
      <c r="SLT357" s="2"/>
      <c r="SLU357" s="2"/>
      <c r="SLV357" s="2"/>
      <c r="SLW357" s="2"/>
      <c r="SLX357" s="2"/>
      <c r="SLY357" s="2"/>
      <c r="SLZ357" s="2"/>
      <c r="SMA357" s="2"/>
      <c r="SMB357" s="2"/>
      <c r="SMC357" s="2"/>
      <c r="SMD357" s="2"/>
      <c r="SME357" s="2"/>
      <c r="SMF357" s="2"/>
      <c r="SMG357" s="2"/>
      <c r="SMH357" s="2"/>
      <c r="SMI357" s="2"/>
      <c r="SMJ357" s="2"/>
      <c r="SMK357" s="2"/>
      <c r="SML357" s="2"/>
      <c r="SMM357" s="2"/>
      <c r="SMN357" s="2"/>
      <c r="SMO357" s="2"/>
      <c r="SMP357" s="2"/>
      <c r="SMQ357" s="2"/>
      <c r="SMR357" s="2"/>
      <c r="SMS357" s="2"/>
      <c r="SMT357" s="2"/>
      <c r="SMU357" s="2"/>
      <c r="SMV357" s="2"/>
      <c r="SMW357" s="2"/>
      <c r="SMX357" s="2"/>
      <c r="SMY357" s="2"/>
      <c r="SMZ357" s="2"/>
      <c r="SNA357" s="2"/>
      <c r="SNB357" s="2"/>
      <c r="SNC357" s="2"/>
      <c r="SND357" s="2"/>
      <c r="SNE357" s="2"/>
      <c r="SNF357" s="2"/>
      <c r="SNG357" s="2"/>
      <c r="SNH357" s="2"/>
      <c r="SNI357" s="2"/>
      <c r="SNJ357" s="2"/>
      <c r="SNK357" s="2"/>
      <c r="SNL357" s="2"/>
      <c r="SNM357" s="2"/>
      <c r="SNN357" s="2"/>
      <c r="SNO357" s="2"/>
      <c r="SNP357" s="2"/>
      <c r="SNQ357" s="2"/>
      <c r="SNR357" s="2"/>
      <c r="SNS357" s="2"/>
      <c r="SNT357" s="2"/>
      <c r="SNU357" s="2"/>
      <c r="SNV357" s="2"/>
      <c r="SNW357" s="2"/>
      <c r="SNX357" s="2"/>
      <c r="SNY357" s="2"/>
      <c r="SNZ357" s="2"/>
      <c r="SOA357" s="2"/>
      <c r="SOB357" s="2"/>
      <c r="SOC357" s="2"/>
      <c r="SOD357" s="2"/>
      <c r="SOE357" s="2"/>
      <c r="SOF357" s="2"/>
      <c r="SOG357" s="2"/>
      <c r="SOH357" s="2"/>
      <c r="SOI357" s="2"/>
      <c r="SOJ357" s="2"/>
      <c r="SOK357" s="2"/>
      <c r="SOL357" s="2"/>
      <c r="SOM357" s="2"/>
      <c r="SON357" s="2"/>
      <c r="SOO357" s="2"/>
      <c r="SOP357" s="2"/>
      <c r="SOQ357" s="2"/>
      <c r="SOR357" s="2"/>
      <c r="SOS357" s="2"/>
      <c r="SOT357" s="2"/>
      <c r="SOU357" s="2"/>
      <c r="SOV357" s="2"/>
      <c r="SOW357" s="2"/>
      <c r="SOX357" s="2"/>
      <c r="SOY357" s="2"/>
      <c r="SOZ357" s="2"/>
      <c r="SPA357" s="2"/>
      <c r="SPB357" s="2"/>
      <c r="SPC357" s="2"/>
      <c r="SPD357" s="2"/>
      <c r="SPE357" s="2"/>
      <c r="SPF357" s="2"/>
      <c r="SPG357" s="2"/>
      <c r="SPH357" s="2"/>
      <c r="SPI357" s="2"/>
      <c r="SPJ357" s="2"/>
      <c r="SPK357" s="2"/>
      <c r="SPL357" s="2"/>
      <c r="SPM357" s="2"/>
      <c r="SPN357" s="2"/>
      <c r="SPO357" s="2"/>
      <c r="SPP357" s="2"/>
      <c r="SPQ357" s="2"/>
      <c r="SPR357" s="2"/>
      <c r="SPS357" s="2"/>
      <c r="SPT357" s="2"/>
      <c r="SPU357" s="2"/>
      <c r="SPV357" s="2"/>
      <c r="SPW357" s="2"/>
      <c r="SPX357" s="2"/>
      <c r="SPY357" s="2"/>
      <c r="SPZ357" s="2"/>
      <c r="SQA357" s="2"/>
      <c r="SQB357" s="2"/>
      <c r="SQC357" s="2"/>
      <c r="SQD357" s="2"/>
      <c r="SQE357" s="2"/>
      <c r="SQF357" s="2"/>
      <c r="SQG357" s="2"/>
      <c r="SQH357" s="2"/>
      <c r="SQI357" s="2"/>
      <c r="SQJ357" s="2"/>
      <c r="SQK357" s="2"/>
      <c r="SQL357" s="2"/>
      <c r="SQM357" s="2"/>
      <c r="SQN357" s="2"/>
      <c r="SQO357" s="2"/>
      <c r="SQP357" s="2"/>
      <c r="SQQ357" s="2"/>
      <c r="SQR357" s="2"/>
      <c r="SQS357" s="2"/>
      <c r="SQT357" s="2"/>
      <c r="SQU357" s="2"/>
      <c r="SQV357" s="2"/>
      <c r="SQW357" s="2"/>
      <c r="SQX357" s="2"/>
      <c r="SQY357" s="2"/>
      <c r="SQZ357" s="2"/>
      <c r="SRA357" s="2"/>
      <c r="SRB357" s="2"/>
      <c r="SRC357" s="2"/>
      <c r="SRD357" s="2"/>
      <c r="SRE357" s="2"/>
      <c r="SRF357" s="2"/>
      <c r="SRG357" s="2"/>
      <c r="SRH357" s="2"/>
      <c r="SRI357" s="2"/>
      <c r="SRJ357" s="2"/>
      <c r="SRK357" s="2"/>
      <c r="SRL357" s="2"/>
      <c r="SRM357" s="2"/>
      <c r="SRN357" s="2"/>
      <c r="SRO357" s="2"/>
      <c r="SRP357" s="2"/>
      <c r="SRQ357" s="2"/>
      <c r="SRR357" s="2"/>
      <c r="SRS357" s="2"/>
      <c r="SRT357" s="2"/>
      <c r="SRU357" s="2"/>
      <c r="SRV357" s="2"/>
      <c r="SRW357" s="2"/>
      <c r="SRX357" s="2"/>
      <c r="SRY357" s="2"/>
      <c r="SRZ357" s="2"/>
      <c r="SSA357" s="2"/>
      <c r="SSB357" s="2"/>
      <c r="SSC357" s="2"/>
      <c r="SSD357" s="2"/>
      <c r="SSE357" s="2"/>
      <c r="SSF357" s="2"/>
      <c r="SSG357" s="2"/>
      <c r="SSH357" s="2"/>
      <c r="SSI357" s="2"/>
      <c r="SSJ357" s="2"/>
      <c r="SSK357" s="2"/>
      <c r="SSL357" s="2"/>
      <c r="SSM357" s="2"/>
      <c r="SSN357" s="2"/>
      <c r="SSO357" s="2"/>
      <c r="SSP357" s="2"/>
      <c r="SSQ357" s="2"/>
      <c r="SSR357" s="2"/>
      <c r="SSS357" s="2"/>
      <c r="SST357" s="2"/>
      <c r="SSU357" s="2"/>
      <c r="SSV357" s="2"/>
      <c r="SSW357" s="2"/>
      <c r="SSX357" s="2"/>
      <c r="SSY357" s="2"/>
      <c r="SSZ357" s="2"/>
      <c r="STA357" s="2"/>
      <c r="STB357" s="2"/>
      <c r="STC357" s="2"/>
      <c r="STD357" s="2"/>
      <c r="STE357" s="2"/>
      <c r="STF357" s="2"/>
      <c r="STG357" s="2"/>
      <c r="STH357" s="2"/>
      <c r="STI357" s="2"/>
      <c r="STJ357" s="2"/>
      <c r="STK357" s="2"/>
      <c r="STL357" s="2"/>
      <c r="STM357" s="2"/>
      <c r="STN357" s="2"/>
      <c r="STO357" s="2"/>
      <c r="STP357" s="2"/>
      <c r="STQ357" s="2"/>
      <c r="STR357" s="2"/>
      <c r="STS357" s="2"/>
      <c r="STT357" s="2"/>
      <c r="STU357" s="2"/>
      <c r="STV357" s="2"/>
      <c r="STW357" s="2"/>
      <c r="STX357" s="2"/>
      <c r="STY357" s="2"/>
      <c r="STZ357" s="2"/>
      <c r="SUA357" s="2"/>
      <c r="SUB357" s="2"/>
      <c r="SUC357" s="2"/>
      <c r="SUD357" s="2"/>
      <c r="SUE357" s="2"/>
      <c r="SUF357" s="2"/>
      <c r="SUG357" s="2"/>
      <c r="SUH357" s="2"/>
      <c r="SUI357" s="2"/>
      <c r="SUJ357" s="2"/>
      <c r="SUK357" s="2"/>
      <c r="SUL357" s="2"/>
      <c r="SUM357" s="2"/>
      <c r="SUN357" s="2"/>
      <c r="SUO357" s="2"/>
      <c r="SUP357" s="2"/>
      <c r="SUQ357" s="2"/>
      <c r="SUR357" s="2"/>
      <c r="SUS357" s="2"/>
      <c r="SUT357" s="2"/>
      <c r="SUU357" s="2"/>
      <c r="SUV357" s="2"/>
      <c r="SUW357" s="2"/>
      <c r="SUX357" s="2"/>
      <c r="SUY357" s="2"/>
      <c r="SUZ357" s="2"/>
      <c r="SVA357" s="2"/>
      <c r="SVB357" s="2"/>
      <c r="SVC357" s="2"/>
      <c r="SVD357" s="2"/>
      <c r="SVE357" s="2"/>
      <c r="SVF357" s="2"/>
      <c r="SVG357" s="2"/>
      <c r="SVH357" s="2"/>
      <c r="SVI357" s="2"/>
      <c r="SVJ357" s="2"/>
      <c r="SVK357" s="2"/>
      <c r="SVL357" s="2"/>
      <c r="SVM357" s="2"/>
      <c r="SVN357" s="2"/>
      <c r="SVO357" s="2"/>
      <c r="SVP357" s="2"/>
      <c r="SVQ357" s="2"/>
      <c r="SVR357" s="2"/>
      <c r="SVS357" s="2"/>
      <c r="SVT357" s="2"/>
      <c r="SVU357" s="2"/>
      <c r="SVV357" s="2"/>
      <c r="SVW357" s="2"/>
      <c r="SVX357" s="2"/>
      <c r="SVY357" s="2"/>
      <c r="SVZ357" s="2"/>
      <c r="SWA357" s="2"/>
      <c r="SWB357" s="2"/>
      <c r="SWC357" s="2"/>
      <c r="SWD357" s="2"/>
      <c r="SWE357" s="2"/>
      <c r="SWF357" s="2"/>
      <c r="SWG357" s="2"/>
      <c r="SWH357" s="2"/>
      <c r="SWI357" s="2"/>
      <c r="SWJ357" s="2"/>
      <c r="SWK357" s="2"/>
      <c r="SWL357" s="2"/>
      <c r="SWM357" s="2"/>
      <c r="SWN357" s="2"/>
      <c r="SWO357" s="2"/>
      <c r="SWP357" s="2"/>
      <c r="SWQ357" s="2"/>
      <c r="SWR357" s="2"/>
      <c r="SWS357" s="2"/>
      <c r="SWT357" s="2"/>
      <c r="SWU357" s="2"/>
      <c r="SWV357" s="2"/>
      <c r="SWW357" s="2"/>
      <c r="SWX357" s="2"/>
      <c r="SWY357" s="2"/>
      <c r="SWZ357" s="2"/>
      <c r="SXA357" s="2"/>
      <c r="SXB357" s="2"/>
      <c r="SXC357" s="2"/>
      <c r="SXD357" s="2"/>
      <c r="SXE357" s="2"/>
      <c r="SXF357" s="2"/>
      <c r="SXG357" s="2"/>
      <c r="SXH357" s="2"/>
      <c r="SXI357" s="2"/>
      <c r="SXJ357" s="2"/>
      <c r="SXK357" s="2"/>
      <c r="SXL357" s="2"/>
      <c r="SXM357" s="2"/>
      <c r="SXN357" s="2"/>
      <c r="SXO357" s="2"/>
      <c r="SXP357" s="2"/>
      <c r="SXQ357" s="2"/>
      <c r="SXR357" s="2"/>
      <c r="SXS357" s="2"/>
      <c r="SXT357" s="2"/>
      <c r="SXU357" s="2"/>
      <c r="SXV357" s="2"/>
      <c r="SXW357" s="2"/>
      <c r="SXX357" s="2"/>
      <c r="SXY357" s="2"/>
      <c r="SXZ357" s="2"/>
      <c r="SYA357" s="2"/>
      <c r="SYB357" s="2"/>
      <c r="SYC357" s="2"/>
      <c r="SYD357" s="2"/>
      <c r="SYE357" s="2"/>
      <c r="SYF357" s="2"/>
      <c r="SYG357" s="2"/>
      <c r="SYH357" s="2"/>
      <c r="SYI357" s="2"/>
      <c r="SYJ357" s="2"/>
      <c r="SYK357" s="2"/>
      <c r="SYL357" s="2"/>
      <c r="SYM357" s="2"/>
      <c r="SYN357" s="2"/>
      <c r="SYO357" s="2"/>
      <c r="SYP357" s="2"/>
      <c r="SYQ357" s="2"/>
      <c r="SYR357" s="2"/>
      <c r="SYS357" s="2"/>
      <c r="SYT357" s="2"/>
      <c r="SYU357" s="2"/>
      <c r="SYV357" s="2"/>
      <c r="SYW357" s="2"/>
      <c r="SYX357" s="2"/>
      <c r="SYY357" s="2"/>
      <c r="SYZ357" s="2"/>
      <c r="SZA357" s="2"/>
      <c r="SZB357" s="2"/>
      <c r="SZC357" s="2"/>
      <c r="SZD357" s="2"/>
      <c r="SZE357" s="2"/>
      <c r="SZF357" s="2"/>
      <c r="SZG357" s="2"/>
      <c r="SZH357" s="2"/>
      <c r="SZI357" s="2"/>
      <c r="SZJ357" s="2"/>
      <c r="SZK357" s="2"/>
      <c r="SZL357" s="2"/>
      <c r="SZM357" s="2"/>
      <c r="SZN357" s="2"/>
      <c r="SZO357" s="2"/>
      <c r="SZP357" s="2"/>
      <c r="SZQ357" s="2"/>
      <c r="SZR357" s="2"/>
      <c r="SZS357" s="2"/>
      <c r="SZT357" s="2"/>
      <c r="SZU357" s="2"/>
      <c r="SZV357" s="2"/>
      <c r="SZW357" s="2"/>
      <c r="SZX357" s="2"/>
      <c r="SZY357" s="2"/>
      <c r="SZZ357" s="2"/>
      <c r="TAA357" s="2"/>
      <c r="TAB357" s="2"/>
      <c r="TAC357" s="2"/>
      <c r="TAD357" s="2"/>
      <c r="TAE357" s="2"/>
      <c r="TAF357" s="2"/>
      <c r="TAG357" s="2"/>
      <c r="TAH357" s="2"/>
      <c r="TAI357" s="2"/>
      <c r="TAJ357" s="2"/>
      <c r="TAK357" s="2"/>
      <c r="TAL357" s="2"/>
      <c r="TAM357" s="2"/>
      <c r="TAN357" s="2"/>
      <c r="TAO357" s="2"/>
      <c r="TAP357" s="2"/>
      <c r="TAQ357" s="2"/>
      <c r="TAR357" s="2"/>
      <c r="TAS357" s="2"/>
      <c r="TAT357" s="2"/>
      <c r="TAU357" s="2"/>
      <c r="TAV357" s="2"/>
      <c r="TAW357" s="2"/>
      <c r="TAX357" s="2"/>
      <c r="TAY357" s="2"/>
      <c r="TAZ357" s="2"/>
      <c r="TBA357" s="2"/>
      <c r="TBB357" s="2"/>
      <c r="TBC357" s="2"/>
      <c r="TBD357" s="2"/>
      <c r="TBE357" s="2"/>
      <c r="TBF357" s="2"/>
      <c r="TBG357" s="2"/>
      <c r="TBH357" s="2"/>
      <c r="TBI357" s="2"/>
      <c r="TBJ357" s="2"/>
      <c r="TBK357" s="2"/>
      <c r="TBL357" s="2"/>
      <c r="TBM357" s="2"/>
      <c r="TBN357" s="2"/>
      <c r="TBO357" s="2"/>
      <c r="TBP357" s="2"/>
      <c r="TBQ357" s="2"/>
      <c r="TBR357" s="2"/>
      <c r="TBS357" s="2"/>
      <c r="TBT357" s="2"/>
      <c r="TBU357" s="2"/>
      <c r="TBV357" s="2"/>
      <c r="TBW357" s="2"/>
      <c r="TBX357" s="2"/>
      <c r="TBY357" s="2"/>
      <c r="TBZ357" s="2"/>
      <c r="TCA357" s="2"/>
      <c r="TCB357" s="2"/>
      <c r="TCC357" s="2"/>
      <c r="TCD357" s="2"/>
      <c r="TCE357" s="2"/>
      <c r="TCF357" s="2"/>
      <c r="TCG357" s="2"/>
      <c r="TCH357" s="2"/>
      <c r="TCI357" s="2"/>
      <c r="TCJ357" s="2"/>
      <c r="TCK357" s="2"/>
      <c r="TCL357" s="2"/>
      <c r="TCM357" s="2"/>
      <c r="TCN357" s="2"/>
      <c r="TCO357" s="2"/>
      <c r="TCP357" s="2"/>
      <c r="TCQ357" s="2"/>
      <c r="TCR357" s="2"/>
      <c r="TCS357" s="2"/>
      <c r="TCT357" s="2"/>
      <c r="TCU357" s="2"/>
      <c r="TCV357" s="2"/>
      <c r="TCW357" s="2"/>
      <c r="TCX357" s="2"/>
      <c r="TCY357" s="2"/>
      <c r="TCZ357" s="2"/>
      <c r="TDA357" s="2"/>
      <c r="TDB357" s="2"/>
      <c r="TDC357" s="2"/>
      <c r="TDD357" s="2"/>
      <c r="TDE357" s="2"/>
      <c r="TDF357" s="2"/>
      <c r="TDG357" s="2"/>
      <c r="TDH357" s="2"/>
      <c r="TDI357" s="2"/>
      <c r="TDJ357" s="2"/>
      <c r="TDK357" s="2"/>
      <c r="TDL357" s="2"/>
      <c r="TDM357" s="2"/>
      <c r="TDN357" s="2"/>
      <c r="TDO357" s="2"/>
      <c r="TDP357" s="2"/>
      <c r="TDQ357" s="2"/>
      <c r="TDR357" s="2"/>
      <c r="TDS357" s="2"/>
      <c r="TDT357" s="2"/>
      <c r="TDU357" s="2"/>
      <c r="TDV357" s="2"/>
      <c r="TDW357" s="2"/>
      <c r="TDX357" s="2"/>
      <c r="TDY357" s="2"/>
      <c r="TDZ357" s="2"/>
      <c r="TEA357" s="2"/>
      <c r="TEB357" s="2"/>
      <c r="TEC357" s="2"/>
      <c r="TED357" s="2"/>
      <c r="TEE357" s="2"/>
      <c r="TEF357" s="2"/>
      <c r="TEG357" s="2"/>
      <c r="TEH357" s="2"/>
      <c r="TEI357" s="2"/>
      <c r="TEJ357" s="2"/>
      <c r="TEK357" s="2"/>
      <c r="TEL357" s="2"/>
      <c r="TEM357" s="2"/>
      <c r="TEN357" s="2"/>
      <c r="TEO357" s="2"/>
      <c r="TEP357" s="2"/>
      <c r="TEQ357" s="2"/>
      <c r="TER357" s="2"/>
      <c r="TES357" s="2"/>
      <c r="TET357" s="2"/>
      <c r="TEU357" s="2"/>
      <c r="TEV357" s="2"/>
      <c r="TEW357" s="2"/>
      <c r="TEX357" s="2"/>
      <c r="TEY357" s="2"/>
      <c r="TEZ357" s="2"/>
      <c r="TFA357" s="2"/>
      <c r="TFB357" s="2"/>
      <c r="TFC357" s="2"/>
      <c r="TFD357" s="2"/>
      <c r="TFE357" s="2"/>
      <c r="TFF357" s="2"/>
      <c r="TFG357" s="2"/>
      <c r="TFH357" s="2"/>
      <c r="TFI357" s="2"/>
      <c r="TFJ357" s="2"/>
      <c r="TFK357" s="2"/>
      <c r="TFL357" s="2"/>
      <c r="TFM357" s="2"/>
      <c r="TFN357" s="2"/>
      <c r="TFO357" s="2"/>
      <c r="TFP357" s="2"/>
      <c r="TFQ357" s="2"/>
      <c r="TFR357" s="2"/>
      <c r="TFS357" s="2"/>
      <c r="TFT357" s="2"/>
      <c r="TFU357" s="2"/>
      <c r="TFV357" s="2"/>
      <c r="TFW357" s="2"/>
      <c r="TFX357" s="2"/>
      <c r="TFY357" s="2"/>
      <c r="TFZ357" s="2"/>
      <c r="TGA357" s="2"/>
      <c r="TGB357" s="2"/>
      <c r="TGC357" s="2"/>
      <c r="TGD357" s="2"/>
      <c r="TGE357" s="2"/>
      <c r="TGF357" s="2"/>
      <c r="TGG357" s="2"/>
      <c r="TGH357" s="2"/>
      <c r="TGI357" s="2"/>
      <c r="TGJ357" s="2"/>
      <c r="TGK357" s="2"/>
      <c r="TGL357" s="2"/>
      <c r="TGM357" s="2"/>
      <c r="TGN357" s="2"/>
      <c r="TGO357" s="2"/>
      <c r="TGP357" s="2"/>
      <c r="TGQ357" s="2"/>
      <c r="TGR357" s="2"/>
      <c r="TGS357" s="2"/>
      <c r="TGT357" s="2"/>
      <c r="TGU357" s="2"/>
      <c r="TGV357" s="2"/>
      <c r="TGW357" s="2"/>
      <c r="TGX357" s="2"/>
      <c r="TGY357" s="2"/>
      <c r="TGZ357" s="2"/>
      <c r="THA357" s="2"/>
      <c r="THB357" s="2"/>
      <c r="THC357" s="2"/>
      <c r="THD357" s="2"/>
      <c r="THE357" s="2"/>
      <c r="THF357" s="2"/>
      <c r="THG357" s="2"/>
      <c r="THH357" s="2"/>
      <c r="THI357" s="2"/>
      <c r="THJ357" s="2"/>
      <c r="THK357" s="2"/>
      <c r="THL357" s="2"/>
      <c r="THM357" s="2"/>
      <c r="THN357" s="2"/>
      <c r="THO357" s="2"/>
      <c r="THP357" s="2"/>
      <c r="THQ357" s="2"/>
      <c r="THR357" s="2"/>
      <c r="THS357" s="2"/>
      <c r="THT357" s="2"/>
      <c r="THU357" s="2"/>
      <c r="THV357" s="2"/>
      <c r="THW357" s="2"/>
      <c r="THX357" s="2"/>
      <c r="THY357" s="2"/>
      <c r="THZ357" s="2"/>
      <c r="TIA357" s="2"/>
      <c r="TIB357" s="2"/>
      <c r="TIC357" s="2"/>
      <c r="TID357" s="2"/>
      <c r="TIE357" s="2"/>
      <c r="TIF357" s="2"/>
      <c r="TIG357" s="2"/>
      <c r="TIH357" s="2"/>
      <c r="TII357" s="2"/>
      <c r="TIJ357" s="2"/>
      <c r="TIK357" s="2"/>
      <c r="TIL357" s="2"/>
      <c r="TIM357" s="2"/>
      <c r="TIN357" s="2"/>
      <c r="TIO357" s="2"/>
      <c r="TIP357" s="2"/>
      <c r="TIQ357" s="2"/>
      <c r="TIR357" s="2"/>
      <c r="TIS357" s="2"/>
      <c r="TIT357" s="2"/>
      <c r="TIU357" s="2"/>
      <c r="TIV357" s="2"/>
      <c r="TIW357" s="2"/>
      <c r="TIX357" s="2"/>
      <c r="TIY357" s="2"/>
      <c r="TIZ357" s="2"/>
      <c r="TJA357" s="2"/>
      <c r="TJB357" s="2"/>
      <c r="TJC357" s="2"/>
      <c r="TJD357" s="2"/>
      <c r="TJE357" s="2"/>
      <c r="TJF357" s="2"/>
      <c r="TJG357" s="2"/>
      <c r="TJH357" s="2"/>
      <c r="TJI357" s="2"/>
      <c r="TJJ357" s="2"/>
      <c r="TJK357" s="2"/>
      <c r="TJL357" s="2"/>
      <c r="TJM357" s="2"/>
      <c r="TJN357" s="2"/>
      <c r="TJO357" s="2"/>
      <c r="TJP357" s="2"/>
      <c r="TJQ357" s="2"/>
      <c r="TJR357" s="2"/>
      <c r="TJS357" s="2"/>
      <c r="TJT357" s="2"/>
      <c r="TJU357" s="2"/>
      <c r="TJV357" s="2"/>
      <c r="TJW357" s="2"/>
      <c r="TJX357" s="2"/>
      <c r="TJY357" s="2"/>
      <c r="TJZ357" s="2"/>
      <c r="TKA357" s="2"/>
      <c r="TKB357" s="2"/>
      <c r="TKC357" s="2"/>
      <c r="TKD357" s="2"/>
      <c r="TKE357" s="2"/>
      <c r="TKF357" s="2"/>
      <c r="TKG357" s="2"/>
      <c r="TKH357" s="2"/>
      <c r="TKI357" s="2"/>
      <c r="TKJ357" s="2"/>
      <c r="TKK357" s="2"/>
      <c r="TKL357" s="2"/>
      <c r="TKM357" s="2"/>
      <c r="TKN357" s="2"/>
      <c r="TKO357" s="2"/>
      <c r="TKP357" s="2"/>
      <c r="TKQ357" s="2"/>
      <c r="TKR357" s="2"/>
      <c r="TKS357" s="2"/>
      <c r="TKT357" s="2"/>
      <c r="TKU357" s="2"/>
      <c r="TKV357" s="2"/>
      <c r="TKW357" s="2"/>
      <c r="TKX357" s="2"/>
      <c r="TKY357" s="2"/>
      <c r="TKZ357" s="2"/>
      <c r="TLA357" s="2"/>
      <c r="TLB357" s="2"/>
      <c r="TLC357" s="2"/>
      <c r="TLD357" s="2"/>
      <c r="TLE357" s="2"/>
      <c r="TLF357" s="2"/>
      <c r="TLG357" s="2"/>
      <c r="TLH357" s="2"/>
      <c r="TLI357" s="2"/>
      <c r="TLJ357" s="2"/>
      <c r="TLK357" s="2"/>
      <c r="TLL357" s="2"/>
      <c r="TLM357" s="2"/>
      <c r="TLN357" s="2"/>
      <c r="TLO357" s="2"/>
      <c r="TLP357" s="2"/>
      <c r="TLQ357" s="2"/>
      <c r="TLR357" s="2"/>
      <c r="TLS357" s="2"/>
      <c r="TLT357" s="2"/>
      <c r="TLU357" s="2"/>
      <c r="TLV357" s="2"/>
      <c r="TLW357" s="2"/>
      <c r="TLX357" s="2"/>
      <c r="TLY357" s="2"/>
      <c r="TLZ357" s="2"/>
      <c r="TMA357" s="2"/>
      <c r="TMB357" s="2"/>
      <c r="TMC357" s="2"/>
      <c r="TMD357" s="2"/>
      <c r="TME357" s="2"/>
      <c r="TMF357" s="2"/>
      <c r="TMG357" s="2"/>
      <c r="TMH357" s="2"/>
      <c r="TMI357" s="2"/>
      <c r="TMJ357" s="2"/>
      <c r="TMK357" s="2"/>
      <c r="TML357" s="2"/>
      <c r="TMM357" s="2"/>
      <c r="TMN357" s="2"/>
      <c r="TMO357" s="2"/>
      <c r="TMP357" s="2"/>
      <c r="TMQ357" s="2"/>
      <c r="TMR357" s="2"/>
      <c r="TMS357" s="2"/>
      <c r="TMT357" s="2"/>
      <c r="TMU357" s="2"/>
      <c r="TMV357" s="2"/>
      <c r="TMW357" s="2"/>
      <c r="TMX357" s="2"/>
      <c r="TMY357" s="2"/>
      <c r="TMZ357" s="2"/>
      <c r="TNA357" s="2"/>
      <c r="TNB357" s="2"/>
      <c r="TNC357" s="2"/>
      <c r="TND357" s="2"/>
      <c r="TNE357" s="2"/>
      <c r="TNF357" s="2"/>
      <c r="TNG357" s="2"/>
      <c r="TNH357" s="2"/>
      <c r="TNI357" s="2"/>
      <c r="TNJ357" s="2"/>
      <c r="TNK357" s="2"/>
      <c r="TNL357" s="2"/>
      <c r="TNM357" s="2"/>
      <c r="TNN357" s="2"/>
      <c r="TNO357" s="2"/>
      <c r="TNP357" s="2"/>
      <c r="TNQ357" s="2"/>
      <c r="TNR357" s="2"/>
      <c r="TNS357" s="2"/>
      <c r="TNT357" s="2"/>
      <c r="TNU357" s="2"/>
      <c r="TNV357" s="2"/>
      <c r="TNW357" s="2"/>
      <c r="TNX357" s="2"/>
      <c r="TNY357" s="2"/>
      <c r="TNZ357" s="2"/>
      <c r="TOA357" s="2"/>
      <c r="TOB357" s="2"/>
      <c r="TOC357" s="2"/>
      <c r="TOD357" s="2"/>
      <c r="TOE357" s="2"/>
      <c r="TOF357" s="2"/>
      <c r="TOG357" s="2"/>
      <c r="TOH357" s="2"/>
      <c r="TOI357" s="2"/>
      <c r="TOJ357" s="2"/>
      <c r="TOK357" s="2"/>
      <c r="TOL357" s="2"/>
      <c r="TOM357" s="2"/>
      <c r="TON357" s="2"/>
      <c r="TOO357" s="2"/>
      <c r="TOP357" s="2"/>
      <c r="TOQ357" s="2"/>
      <c r="TOR357" s="2"/>
      <c r="TOS357" s="2"/>
      <c r="TOT357" s="2"/>
      <c r="TOU357" s="2"/>
      <c r="TOV357" s="2"/>
      <c r="TOW357" s="2"/>
      <c r="TOX357" s="2"/>
      <c r="TOY357" s="2"/>
      <c r="TOZ357" s="2"/>
      <c r="TPA357" s="2"/>
      <c r="TPB357" s="2"/>
      <c r="TPC357" s="2"/>
      <c r="TPD357" s="2"/>
      <c r="TPE357" s="2"/>
      <c r="TPF357" s="2"/>
      <c r="TPG357" s="2"/>
      <c r="TPH357" s="2"/>
      <c r="TPI357" s="2"/>
      <c r="TPJ357" s="2"/>
      <c r="TPK357" s="2"/>
      <c r="TPL357" s="2"/>
      <c r="TPM357" s="2"/>
      <c r="TPN357" s="2"/>
      <c r="TPO357" s="2"/>
      <c r="TPP357" s="2"/>
      <c r="TPQ357" s="2"/>
      <c r="TPR357" s="2"/>
      <c r="TPS357" s="2"/>
      <c r="TPT357" s="2"/>
      <c r="TPU357" s="2"/>
      <c r="TPV357" s="2"/>
      <c r="TPW357" s="2"/>
      <c r="TPX357" s="2"/>
      <c r="TPY357" s="2"/>
      <c r="TPZ357" s="2"/>
      <c r="TQA357" s="2"/>
      <c r="TQB357" s="2"/>
      <c r="TQC357" s="2"/>
      <c r="TQD357" s="2"/>
      <c r="TQE357" s="2"/>
      <c r="TQF357" s="2"/>
      <c r="TQG357" s="2"/>
      <c r="TQH357" s="2"/>
      <c r="TQI357" s="2"/>
      <c r="TQJ357" s="2"/>
      <c r="TQK357" s="2"/>
      <c r="TQL357" s="2"/>
      <c r="TQM357" s="2"/>
      <c r="TQN357" s="2"/>
      <c r="TQO357" s="2"/>
      <c r="TQP357" s="2"/>
      <c r="TQQ357" s="2"/>
      <c r="TQR357" s="2"/>
      <c r="TQS357" s="2"/>
      <c r="TQT357" s="2"/>
      <c r="TQU357" s="2"/>
      <c r="TQV357" s="2"/>
      <c r="TQW357" s="2"/>
      <c r="TQX357" s="2"/>
      <c r="TQY357" s="2"/>
      <c r="TQZ357" s="2"/>
      <c r="TRA357" s="2"/>
      <c r="TRB357" s="2"/>
      <c r="TRC357" s="2"/>
      <c r="TRD357" s="2"/>
      <c r="TRE357" s="2"/>
      <c r="TRF357" s="2"/>
      <c r="TRG357" s="2"/>
      <c r="TRH357" s="2"/>
      <c r="TRI357" s="2"/>
      <c r="TRJ357" s="2"/>
      <c r="TRK357" s="2"/>
      <c r="TRL357" s="2"/>
      <c r="TRM357" s="2"/>
      <c r="TRN357" s="2"/>
      <c r="TRO357" s="2"/>
      <c r="TRP357" s="2"/>
      <c r="TRQ357" s="2"/>
      <c r="TRR357" s="2"/>
      <c r="TRS357" s="2"/>
      <c r="TRT357" s="2"/>
      <c r="TRU357" s="2"/>
      <c r="TRV357" s="2"/>
      <c r="TRW357" s="2"/>
      <c r="TRX357" s="2"/>
      <c r="TRY357" s="2"/>
      <c r="TRZ357" s="2"/>
      <c r="TSA357" s="2"/>
      <c r="TSB357" s="2"/>
      <c r="TSC357" s="2"/>
      <c r="TSD357" s="2"/>
      <c r="TSE357" s="2"/>
      <c r="TSF357" s="2"/>
      <c r="TSG357" s="2"/>
      <c r="TSH357" s="2"/>
      <c r="TSI357" s="2"/>
      <c r="TSJ357" s="2"/>
      <c r="TSK357" s="2"/>
      <c r="TSL357" s="2"/>
      <c r="TSM357" s="2"/>
      <c r="TSN357" s="2"/>
      <c r="TSO357" s="2"/>
      <c r="TSP357" s="2"/>
      <c r="TSQ357" s="2"/>
      <c r="TSR357" s="2"/>
      <c r="TSS357" s="2"/>
      <c r="TST357" s="2"/>
      <c r="TSU357" s="2"/>
      <c r="TSV357" s="2"/>
      <c r="TSW357" s="2"/>
      <c r="TSX357" s="2"/>
      <c r="TSY357" s="2"/>
      <c r="TSZ357" s="2"/>
      <c r="TTA357" s="2"/>
      <c r="TTB357" s="2"/>
      <c r="TTC357" s="2"/>
      <c r="TTD357" s="2"/>
      <c r="TTE357" s="2"/>
      <c r="TTF357" s="2"/>
      <c r="TTG357" s="2"/>
      <c r="TTH357" s="2"/>
      <c r="TTI357" s="2"/>
      <c r="TTJ357" s="2"/>
      <c r="TTK357" s="2"/>
      <c r="TTL357" s="2"/>
      <c r="TTM357" s="2"/>
      <c r="TTN357" s="2"/>
      <c r="TTO357" s="2"/>
      <c r="TTP357" s="2"/>
      <c r="TTQ357" s="2"/>
      <c r="TTR357" s="2"/>
      <c r="TTS357" s="2"/>
      <c r="TTT357" s="2"/>
      <c r="TTU357" s="2"/>
      <c r="TTV357" s="2"/>
      <c r="TTW357" s="2"/>
      <c r="TTX357" s="2"/>
      <c r="TTY357" s="2"/>
      <c r="TTZ357" s="2"/>
      <c r="TUA357" s="2"/>
      <c r="TUB357" s="2"/>
      <c r="TUC357" s="2"/>
      <c r="TUD357" s="2"/>
      <c r="TUE357" s="2"/>
      <c r="TUF357" s="2"/>
      <c r="TUG357" s="2"/>
      <c r="TUH357" s="2"/>
      <c r="TUI357" s="2"/>
      <c r="TUJ357" s="2"/>
      <c r="TUK357" s="2"/>
      <c r="TUL357" s="2"/>
      <c r="TUM357" s="2"/>
      <c r="TUN357" s="2"/>
      <c r="TUO357" s="2"/>
      <c r="TUP357" s="2"/>
      <c r="TUQ357" s="2"/>
      <c r="TUR357" s="2"/>
      <c r="TUS357" s="2"/>
      <c r="TUT357" s="2"/>
      <c r="TUU357" s="2"/>
      <c r="TUV357" s="2"/>
      <c r="TUW357" s="2"/>
      <c r="TUX357" s="2"/>
      <c r="TUY357" s="2"/>
      <c r="TUZ357" s="2"/>
      <c r="TVA357" s="2"/>
      <c r="TVB357" s="2"/>
      <c r="TVC357" s="2"/>
      <c r="TVD357" s="2"/>
      <c r="TVE357" s="2"/>
      <c r="TVF357" s="2"/>
      <c r="TVG357" s="2"/>
      <c r="TVH357" s="2"/>
      <c r="TVI357" s="2"/>
      <c r="TVJ357" s="2"/>
      <c r="TVK357" s="2"/>
      <c r="TVL357" s="2"/>
      <c r="TVM357" s="2"/>
      <c r="TVN357" s="2"/>
      <c r="TVO357" s="2"/>
      <c r="TVP357" s="2"/>
      <c r="TVQ357" s="2"/>
      <c r="TVR357" s="2"/>
      <c r="TVS357" s="2"/>
      <c r="TVT357" s="2"/>
      <c r="TVU357" s="2"/>
      <c r="TVV357" s="2"/>
      <c r="TVW357" s="2"/>
      <c r="TVX357" s="2"/>
      <c r="TVY357" s="2"/>
      <c r="TVZ357" s="2"/>
      <c r="TWA357" s="2"/>
      <c r="TWB357" s="2"/>
      <c r="TWC357" s="2"/>
      <c r="TWD357" s="2"/>
      <c r="TWE357" s="2"/>
      <c r="TWF357" s="2"/>
      <c r="TWG357" s="2"/>
      <c r="TWH357" s="2"/>
      <c r="TWI357" s="2"/>
      <c r="TWJ357" s="2"/>
      <c r="TWK357" s="2"/>
      <c r="TWL357" s="2"/>
      <c r="TWM357" s="2"/>
      <c r="TWN357" s="2"/>
      <c r="TWO357" s="2"/>
      <c r="TWP357" s="2"/>
      <c r="TWQ357" s="2"/>
      <c r="TWR357" s="2"/>
      <c r="TWS357" s="2"/>
      <c r="TWT357" s="2"/>
      <c r="TWU357" s="2"/>
      <c r="TWV357" s="2"/>
      <c r="TWW357" s="2"/>
      <c r="TWX357" s="2"/>
      <c r="TWY357" s="2"/>
      <c r="TWZ357" s="2"/>
      <c r="TXA357" s="2"/>
      <c r="TXB357" s="2"/>
      <c r="TXC357" s="2"/>
      <c r="TXD357" s="2"/>
      <c r="TXE357" s="2"/>
      <c r="TXF357" s="2"/>
      <c r="TXG357" s="2"/>
      <c r="TXH357" s="2"/>
      <c r="TXI357" s="2"/>
      <c r="TXJ357" s="2"/>
      <c r="TXK357" s="2"/>
      <c r="TXL357" s="2"/>
      <c r="TXM357" s="2"/>
      <c r="TXN357" s="2"/>
      <c r="TXO357" s="2"/>
      <c r="TXP357" s="2"/>
      <c r="TXQ357" s="2"/>
      <c r="TXR357" s="2"/>
      <c r="TXS357" s="2"/>
      <c r="TXT357" s="2"/>
      <c r="TXU357" s="2"/>
      <c r="TXV357" s="2"/>
      <c r="TXW357" s="2"/>
      <c r="TXX357" s="2"/>
      <c r="TXY357" s="2"/>
      <c r="TXZ357" s="2"/>
      <c r="TYA357" s="2"/>
      <c r="TYB357" s="2"/>
      <c r="TYC357" s="2"/>
      <c r="TYD357" s="2"/>
      <c r="TYE357" s="2"/>
      <c r="TYF357" s="2"/>
      <c r="TYG357" s="2"/>
      <c r="TYH357" s="2"/>
      <c r="TYI357" s="2"/>
      <c r="TYJ357" s="2"/>
      <c r="TYK357" s="2"/>
      <c r="TYL357" s="2"/>
      <c r="TYM357" s="2"/>
      <c r="TYN357" s="2"/>
      <c r="TYO357" s="2"/>
      <c r="TYP357" s="2"/>
      <c r="TYQ357" s="2"/>
      <c r="TYR357" s="2"/>
      <c r="TYS357" s="2"/>
      <c r="TYT357" s="2"/>
      <c r="TYU357" s="2"/>
      <c r="TYV357" s="2"/>
      <c r="TYW357" s="2"/>
      <c r="TYX357" s="2"/>
      <c r="TYY357" s="2"/>
      <c r="TYZ357" s="2"/>
      <c r="TZA357" s="2"/>
      <c r="TZB357" s="2"/>
      <c r="TZC357" s="2"/>
      <c r="TZD357" s="2"/>
      <c r="TZE357" s="2"/>
      <c r="TZF357" s="2"/>
      <c r="TZG357" s="2"/>
      <c r="TZH357" s="2"/>
      <c r="TZI357" s="2"/>
      <c r="TZJ357" s="2"/>
      <c r="TZK357" s="2"/>
      <c r="TZL357" s="2"/>
      <c r="TZM357" s="2"/>
      <c r="TZN357" s="2"/>
      <c r="TZO357" s="2"/>
      <c r="TZP357" s="2"/>
      <c r="TZQ357" s="2"/>
      <c r="TZR357" s="2"/>
      <c r="TZS357" s="2"/>
      <c r="TZT357" s="2"/>
      <c r="TZU357" s="2"/>
      <c r="TZV357" s="2"/>
      <c r="TZW357" s="2"/>
      <c r="TZX357" s="2"/>
      <c r="TZY357" s="2"/>
      <c r="TZZ357" s="2"/>
      <c r="UAA357" s="2"/>
      <c r="UAB357" s="2"/>
      <c r="UAC357" s="2"/>
      <c r="UAD357" s="2"/>
      <c r="UAE357" s="2"/>
      <c r="UAF357" s="2"/>
      <c r="UAG357" s="2"/>
      <c r="UAH357" s="2"/>
      <c r="UAI357" s="2"/>
      <c r="UAJ357" s="2"/>
      <c r="UAK357" s="2"/>
      <c r="UAL357" s="2"/>
      <c r="UAM357" s="2"/>
      <c r="UAN357" s="2"/>
      <c r="UAO357" s="2"/>
      <c r="UAP357" s="2"/>
      <c r="UAQ357" s="2"/>
      <c r="UAR357" s="2"/>
      <c r="UAS357" s="2"/>
      <c r="UAT357" s="2"/>
      <c r="UAU357" s="2"/>
      <c r="UAV357" s="2"/>
      <c r="UAW357" s="2"/>
      <c r="UAX357" s="2"/>
      <c r="UAY357" s="2"/>
      <c r="UAZ357" s="2"/>
      <c r="UBA357" s="2"/>
      <c r="UBB357" s="2"/>
      <c r="UBC357" s="2"/>
      <c r="UBD357" s="2"/>
      <c r="UBE357" s="2"/>
      <c r="UBF357" s="2"/>
      <c r="UBG357" s="2"/>
      <c r="UBH357" s="2"/>
      <c r="UBI357" s="2"/>
      <c r="UBJ357" s="2"/>
      <c r="UBK357" s="2"/>
      <c r="UBL357" s="2"/>
      <c r="UBM357" s="2"/>
      <c r="UBN357" s="2"/>
      <c r="UBO357" s="2"/>
      <c r="UBP357" s="2"/>
      <c r="UBQ357" s="2"/>
      <c r="UBR357" s="2"/>
      <c r="UBS357" s="2"/>
      <c r="UBT357" s="2"/>
      <c r="UBU357" s="2"/>
      <c r="UBV357" s="2"/>
      <c r="UBW357" s="2"/>
      <c r="UBX357" s="2"/>
      <c r="UBY357" s="2"/>
      <c r="UBZ357" s="2"/>
      <c r="UCA357" s="2"/>
      <c r="UCB357" s="2"/>
      <c r="UCC357" s="2"/>
      <c r="UCD357" s="2"/>
      <c r="UCE357" s="2"/>
      <c r="UCF357" s="2"/>
      <c r="UCG357" s="2"/>
      <c r="UCH357" s="2"/>
      <c r="UCI357" s="2"/>
      <c r="UCJ357" s="2"/>
      <c r="UCK357" s="2"/>
      <c r="UCL357" s="2"/>
      <c r="UCM357" s="2"/>
      <c r="UCN357" s="2"/>
      <c r="UCO357" s="2"/>
      <c r="UCP357" s="2"/>
      <c r="UCQ357" s="2"/>
      <c r="UCR357" s="2"/>
      <c r="UCS357" s="2"/>
      <c r="UCT357" s="2"/>
      <c r="UCU357" s="2"/>
      <c r="UCV357" s="2"/>
      <c r="UCW357" s="2"/>
      <c r="UCX357" s="2"/>
      <c r="UCY357" s="2"/>
      <c r="UCZ357" s="2"/>
      <c r="UDA357" s="2"/>
      <c r="UDB357" s="2"/>
      <c r="UDC357" s="2"/>
      <c r="UDD357" s="2"/>
      <c r="UDE357" s="2"/>
      <c r="UDF357" s="2"/>
      <c r="UDG357" s="2"/>
      <c r="UDH357" s="2"/>
      <c r="UDI357" s="2"/>
      <c r="UDJ357" s="2"/>
      <c r="UDK357" s="2"/>
      <c r="UDL357" s="2"/>
      <c r="UDM357" s="2"/>
      <c r="UDN357" s="2"/>
      <c r="UDO357" s="2"/>
      <c r="UDP357" s="2"/>
      <c r="UDQ357" s="2"/>
      <c r="UDR357" s="2"/>
      <c r="UDS357" s="2"/>
      <c r="UDT357" s="2"/>
      <c r="UDU357" s="2"/>
      <c r="UDV357" s="2"/>
      <c r="UDW357" s="2"/>
      <c r="UDX357" s="2"/>
      <c r="UDY357" s="2"/>
      <c r="UDZ357" s="2"/>
      <c r="UEA357" s="2"/>
      <c r="UEB357" s="2"/>
      <c r="UEC357" s="2"/>
      <c r="UED357" s="2"/>
      <c r="UEE357" s="2"/>
      <c r="UEF357" s="2"/>
      <c r="UEG357" s="2"/>
      <c r="UEH357" s="2"/>
      <c r="UEI357" s="2"/>
      <c r="UEJ357" s="2"/>
      <c r="UEK357" s="2"/>
      <c r="UEL357" s="2"/>
      <c r="UEM357" s="2"/>
      <c r="UEN357" s="2"/>
      <c r="UEO357" s="2"/>
      <c r="UEP357" s="2"/>
      <c r="UEQ357" s="2"/>
      <c r="UER357" s="2"/>
      <c r="UES357" s="2"/>
      <c r="UET357" s="2"/>
      <c r="UEU357" s="2"/>
      <c r="UEV357" s="2"/>
      <c r="UEW357" s="2"/>
      <c r="UEX357" s="2"/>
      <c r="UEY357" s="2"/>
      <c r="UEZ357" s="2"/>
      <c r="UFA357" s="2"/>
      <c r="UFB357" s="2"/>
      <c r="UFC357" s="2"/>
      <c r="UFD357" s="2"/>
      <c r="UFE357" s="2"/>
      <c r="UFF357" s="2"/>
      <c r="UFG357" s="2"/>
      <c r="UFH357" s="2"/>
      <c r="UFI357" s="2"/>
      <c r="UFJ357" s="2"/>
      <c r="UFK357" s="2"/>
      <c r="UFL357" s="2"/>
      <c r="UFM357" s="2"/>
      <c r="UFN357" s="2"/>
      <c r="UFO357" s="2"/>
      <c r="UFP357" s="2"/>
      <c r="UFQ357" s="2"/>
      <c r="UFR357" s="2"/>
      <c r="UFS357" s="2"/>
      <c r="UFT357" s="2"/>
      <c r="UFU357" s="2"/>
      <c r="UFV357" s="2"/>
      <c r="UFW357" s="2"/>
      <c r="UFX357" s="2"/>
      <c r="UFY357" s="2"/>
      <c r="UFZ357" s="2"/>
      <c r="UGA357" s="2"/>
      <c r="UGB357" s="2"/>
      <c r="UGC357" s="2"/>
      <c r="UGD357" s="2"/>
      <c r="UGE357" s="2"/>
      <c r="UGF357" s="2"/>
      <c r="UGG357" s="2"/>
      <c r="UGH357" s="2"/>
      <c r="UGI357" s="2"/>
      <c r="UGJ357" s="2"/>
      <c r="UGK357" s="2"/>
      <c r="UGL357" s="2"/>
      <c r="UGM357" s="2"/>
      <c r="UGN357" s="2"/>
      <c r="UGO357" s="2"/>
      <c r="UGP357" s="2"/>
      <c r="UGQ357" s="2"/>
      <c r="UGR357" s="2"/>
      <c r="UGS357" s="2"/>
      <c r="UGT357" s="2"/>
      <c r="UGU357" s="2"/>
      <c r="UGV357" s="2"/>
      <c r="UGW357" s="2"/>
      <c r="UGX357" s="2"/>
      <c r="UGY357" s="2"/>
      <c r="UGZ357" s="2"/>
      <c r="UHA357" s="2"/>
      <c r="UHB357" s="2"/>
      <c r="UHC357" s="2"/>
      <c r="UHD357" s="2"/>
      <c r="UHE357" s="2"/>
      <c r="UHF357" s="2"/>
      <c r="UHG357" s="2"/>
      <c r="UHH357" s="2"/>
      <c r="UHI357" s="2"/>
      <c r="UHJ357" s="2"/>
      <c r="UHK357" s="2"/>
      <c r="UHL357" s="2"/>
      <c r="UHM357" s="2"/>
      <c r="UHN357" s="2"/>
      <c r="UHO357" s="2"/>
      <c r="UHP357" s="2"/>
      <c r="UHQ357" s="2"/>
      <c r="UHR357" s="2"/>
      <c r="UHS357" s="2"/>
      <c r="UHT357" s="2"/>
      <c r="UHU357" s="2"/>
      <c r="UHV357" s="2"/>
      <c r="UHW357" s="2"/>
      <c r="UHX357" s="2"/>
      <c r="UHY357" s="2"/>
      <c r="UHZ357" s="2"/>
      <c r="UIA357" s="2"/>
      <c r="UIB357" s="2"/>
      <c r="UIC357" s="2"/>
      <c r="UID357" s="2"/>
      <c r="UIE357" s="2"/>
      <c r="UIF357" s="2"/>
      <c r="UIG357" s="2"/>
      <c r="UIH357" s="2"/>
      <c r="UII357" s="2"/>
      <c r="UIJ357" s="2"/>
      <c r="UIK357" s="2"/>
      <c r="UIL357" s="2"/>
      <c r="UIM357" s="2"/>
      <c r="UIN357" s="2"/>
      <c r="UIO357" s="2"/>
      <c r="UIP357" s="2"/>
      <c r="UIQ357" s="2"/>
      <c r="UIR357" s="2"/>
      <c r="UIS357" s="2"/>
      <c r="UIT357" s="2"/>
      <c r="UIU357" s="2"/>
      <c r="UIV357" s="2"/>
      <c r="UIW357" s="2"/>
      <c r="UIX357" s="2"/>
      <c r="UIY357" s="2"/>
      <c r="UIZ357" s="2"/>
      <c r="UJA357" s="2"/>
      <c r="UJB357" s="2"/>
      <c r="UJC357" s="2"/>
      <c r="UJD357" s="2"/>
      <c r="UJE357" s="2"/>
      <c r="UJF357" s="2"/>
      <c r="UJG357" s="2"/>
      <c r="UJH357" s="2"/>
      <c r="UJI357" s="2"/>
      <c r="UJJ357" s="2"/>
      <c r="UJK357" s="2"/>
      <c r="UJL357" s="2"/>
      <c r="UJM357" s="2"/>
      <c r="UJN357" s="2"/>
      <c r="UJO357" s="2"/>
      <c r="UJP357" s="2"/>
      <c r="UJQ357" s="2"/>
      <c r="UJR357" s="2"/>
      <c r="UJS357" s="2"/>
      <c r="UJT357" s="2"/>
      <c r="UJU357" s="2"/>
      <c r="UJV357" s="2"/>
      <c r="UJW357" s="2"/>
      <c r="UJX357" s="2"/>
      <c r="UJY357" s="2"/>
      <c r="UJZ357" s="2"/>
      <c r="UKA357" s="2"/>
      <c r="UKB357" s="2"/>
      <c r="UKC357" s="2"/>
      <c r="UKD357" s="2"/>
      <c r="UKE357" s="2"/>
      <c r="UKF357" s="2"/>
      <c r="UKG357" s="2"/>
      <c r="UKH357" s="2"/>
      <c r="UKI357" s="2"/>
      <c r="UKJ357" s="2"/>
      <c r="UKK357" s="2"/>
      <c r="UKL357" s="2"/>
      <c r="UKM357" s="2"/>
      <c r="UKN357" s="2"/>
      <c r="UKO357" s="2"/>
      <c r="UKP357" s="2"/>
      <c r="UKQ357" s="2"/>
      <c r="UKR357" s="2"/>
      <c r="UKS357" s="2"/>
      <c r="UKT357" s="2"/>
      <c r="UKU357" s="2"/>
      <c r="UKV357" s="2"/>
      <c r="UKW357" s="2"/>
      <c r="UKX357" s="2"/>
      <c r="UKY357" s="2"/>
      <c r="UKZ357" s="2"/>
      <c r="ULA357" s="2"/>
      <c r="ULB357" s="2"/>
      <c r="ULC357" s="2"/>
      <c r="ULD357" s="2"/>
      <c r="ULE357" s="2"/>
      <c r="ULF357" s="2"/>
      <c r="ULG357" s="2"/>
      <c r="ULH357" s="2"/>
      <c r="ULI357" s="2"/>
      <c r="ULJ357" s="2"/>
      <c r="ULK357" s="2"/>
      <c r="ULL357" s="2"/>
      <c r="ULM357" s="2"/>
      <c r="ULN357" s="2"/>
      <c r="ULO357" s="2"/>
      <c r="ULP357" s="2"/>
      <c r="ULQ357" s="2"/>
      <c r="ULR357" s="2"/>
      <c r="ULS357" s="2"/>
      <c r="ULT357" s="2"/>
      <c r="ULU357" s="2"/>
      <c r="ULV357" s="2"/>
      <c r="ULW357" s="2"/>
      <c r="ULX357" s="2"/>
      <c r="ULY357" s="2"/>
      <c r="ULZ357" s="2"/>
      <c r="UMA357" s="2"/>
      <c r="UMB357" s="2"/>
      <c r="UMC357" s="2"/>
      <c r="UMD357" s="2"/>
      <c r="UME357" s="2"/>
      <c r="UMF357" s="2"/>
      <c r="UMG357" s="2"/>
      <c r="UMH357" s="2"/>
      <c r="UMI357" s="2"/>
      <c r="UMJ357" s="2"/>
      <c r="UMK357" s="2"/>
      <c r="UML357" s="2"/>
      <c r="UMM357" s="2"/>
      <c r="UMN357" s="2"/>
      <c r="UMO357" s="2"/>
      <c r="UMP357" s="2"/>
      <c r="UMQ357" s="2"/>
      <c r="UMR357" s="2"/>
      <c r="UMS357" s="2"/>
      <c r="UMT357" s="2"/>
      <c r="UMU357" s="2"/>
      <c r="UMV357" s="2"/>
      <c r="UMW357" s="2"/>
      <c r="UMX357" s="2"/>
      <c r="UMY357" s="2"/>
      <c r="UMZ357" s="2"/>
      <c r="UNA357" s="2"/>
      <c r="UNB357" s="2"/>
      <c r="UNC357" s="2"/>
      <c r="UND357" s="2"/>
      <c r="UNE357" s="2"/>
      <c r="UNF357" s="2"/>
      <c r="UNG357" s="2"/>
      <c r="UNH357" s="2"/>
      <c r="UNI357" s="2"/>
      <c r="UNJ357" s="2"/>
      <c r="UNK357" s="2"/>
      <c r="UNL357" s="2"/>
      <c r="UNM357" s="2"/>
      <c r="UNN357" s="2"/>
      <c r="UNO357" s="2"/>
      <c r="UNP357" s="2"/>
      <c r="UNQ357" s="2"/>
      <c r="UNR357" s="2"/>
      <c r="UNS357" s="2"/>
      <c r="UNT357" s="2"/>
      <c r="UNU357" s="2"/>
      <c r="UNV357" s="2"/>
      <c r="UNW357" s="2"/>
      <c r="UNX357" s="2"/>
      <c r="UNY357" s="2"/>
      <c r="UNZ357" s="2"/>
      <c r="UOA357" s="2"/>
      <c r="UOB357" s="2"/>
      <c r="UOC357" s="2"/>
      <c r="UOD357" s="2"/>
      <c r="UOE357" s="2"/>
      <c r="UOF357" s="2"/>
      <c r="UOG357" s="2"/>
      <c r="UOH357" s="2"/>
      <c r="UOI357" s="2"/>
      <c r="UOJ357" s="2"/>
      <c r="UOK357" s="2"/>
      <c r="UOL357" s="2"/>
      <c r="UOM357" s="2"/>
      <c r="UON357" s="2"/>
      <c r="UOO357" s="2"/>
      <c r="UOP357" s="2"/>
      <c r="UOQ357" s="2"/>
      <c r="UOR357" s="2"/>
      <c r="UOS357" s="2"/>
      <c r="UOT357" s="2"/>
      <c r="UOU357" s="2"/>
      <c r="UOV357" s="2"/>
      <c r="UOW357" s="2"/>
      <c r="UOX357" s="2"/>
      <c r="UOY357" s="2"/>
      <c r="UOZ357" s="2"/>
      <c r="UPA357" s="2"/>
      <c r="UPB357" s="2"/>
      <c r="UPC357" s="2"/>
      <c r="UPD357" s="2"/>
      <c r="UPE357" s="2"/>
      <c r="UPF357" s="2"/>
      <c r="UPG357" s="2"/>
      <c r="UPH357" s="2"/>
      <c r="UPI357" s="2"/>
      <c r="UPJ357" s="2"/>
      <c r="UPK357" s="2"/>
      <c r="UPL357" s="2"/>
      <c r="UPM357" s="2"/>
      <c r="UPN357" s="2"/>
      <c r="UPO357" s="2"/>
      <c r="UPP357" s="2"/>
      <c r="UPQ357" s="2"/>
      <c r="UPR357" s="2"/>
      <c r="UPS357" s="2"/>
      <c r="UPT357" s="2"/>
      <c r="UPU357" s="2"/>
      <c r="UPV357" s="2"/>
      <c r="UPW357" s="2"/>
      <c r="UPX357" s="2"/>
      <c r="UPY357" s="2"/>
      <c r="UPZ357" s="2"/>
      <c r="UQA357" s="2"/>
      <c r="UQB357" s="2"/>
      <c r="UQC357" s="2"/>
      <c r="UQD357" s="2"/>
      <c r="UQE357" s="2"/>
      <c r="UQF357" s="2"/>
      <c r="UQG357" s="2"/>
      <c r="UQH357" s="2"/>
      <c r="UQI357" s="2"/>
      <c r="UQJ357" s="2"/>
      <c r="UQK357" s="2"/>
      <c r="UQL357" s="2"/>
      <c r="UQM357" s="2"/>
      <c r="UQN357" s="2"/>
      <c r="UQO357" s="2"/>
      <c r="UQP357" s="2"/>
      <c r="UQQ357" s="2"/>
      <c r="UQR357" s="2"/>
      <c r="UQS357" s="2"/>
      <c r="UQT357" s="2"/>
      <c r="UQU357" s="2"/>
      <c r="UQV357" s="2"/>
      <c r="UQW357" s="2"/>
      <c r="UQX357" s="2"/>
      <c r="UQY357" s="2"/>
      <c r="UQZ357" s="2"/>
      <c r="URA357" s="2"/>
      <c r="URB357" s="2"/>
      <c r="URC357" s="2"/>
      <c r="URD357" s="2"/>
      <c r="URE357" s="2"/>
      <c r="URF357" s="2"/>
      <c r="URG357" s="2"/>
      <c r="URH357" s="2"/>
      <c r="URI357" s="2"/>
      <c r="URJ357" s="2"/>
      <c r="URK357" s="2"/>
      <c r="URL357" s="2"/>
      <c r="URM357" s="2"/>
      <c r="URN357" s="2"/>
      <c r="URO357" s="2"/>
      <c r="URP357" s="2"/>
      <c r="URQ357" s="2"/>
      <c r="URR357" s="2"/>
      <c r="URS357" s="2"/>
      <c r="URT357" s="2"/>
      <c r="URU357" s="2"/>
      <c r="URV357" s="2"/>
      <c r="URW357" s="2"/>
      <c r="URX357" s="2"/>
      <c r="URY357" s="2"/>
      <c r="URZ357" s="2"/>
      <c r="USA357" s="2"/>
      <c r="USB357" s="2"/>
      <c r="USC357" s="2"/>
      <c r="USD357" s="2"/>
      <c r="USE357" s="2"/>
      <c r="USF357" s="2"/>
      <c r="USG357" s="2"/>
      <c r="USH357" s="2"/>
      <c r="USI357" s="2"/>
      <c r="USJ357" s="2"/>
      <c r="USK357" s="2"/>
      <c r="USL357" s="2"/>
      <c r="USM357" s="2"/>
      <c r="USN357" s="2"/>
      <c r="USO357" s="2"/>
      <c r="USP357" s="2"/>
      <c r="USQ357" s="2"/>
      <c r="USR357" s="2"/>
      <c r="USS357" s="2"/>
      <c r="UST357" s="2"/>
      <c r="USU357" s="2"/>
      <c r="USV357" s="2"/>
      <c r="USW357" s="2"/>
      <c r="USX357" s="2"/>
      <c r="USY357" s="2"/>
      <c r="USZ357" s="2"/>
      <c r="UTA357" s="2"/>
      <c r="UTB357" s="2"/>
      <c r="UTC357" s="2"/>
      <c r="UTD357" s="2"/>
      <c r="UTE357" s="2"/>
      <c r="UTF357" s="2"/>
      <c r="UTG357" s="2"/>
      <c r="UTH357" s="2"/>
      <c r="UTI357" s="2"/>
      <c r="UTJ357" s="2"/>
      <c r="UTK357" s="2"/>
      <c r="UTL357" s="2"/>
      <c r="UTM357" s="2"/>
      <c r="UTN357" s="2"/>
      <c r="UTO357" s="2"/>
      <c r="UTP357" s="2"/>
      <c r="UTQ357" s="2"/>
      <c r="UTR357" s="2"/>
      <c r="UTS357" s="2"/>
      <c r="UTT357" s="2"/>
      <c r="UTU357" s="2"/>
      <c r="UTV357" s="2"/>
      <c r="UTW357" s="2"/>
      <c r="UTX357" s="2"/>
      <c r="UTY357" s="2"/>
      <c r="UTZ357" s="2"/>
      <c r="UUA357" s="2"/>
      <c r="UUB357" s="2"/>
      <c r="UUC357" s="2"/>
      <c r="UUD357" s="2"/>
      <c r="UUE357" s="2"/>
      <c r="UUF357" s="2"/>
      <c r="UUG357" s="2"/>
      <c r="UUH357" s="2"/>
      <c r="UUI357" s="2"/>
      <c r="UUJ357" s="2"/>
      <c r="UUK357" s="2"/>
      <c r="UUL357" s="2"/>
      <c r="UUM357" s="2"/>
      <c r="UUN357" s="2"/>
      <c r="UUO357" s="2"/>
      <c r="UUP357" s="2"/>
      <c r="UUQ357" s="2"/>
      <c r="UUR357" s="2"/>
      <c r="UUS357" s="2"/>
      <c r="UUT357" s="2"/>
      <c r="UUU357" s="2"/>
      <c r="UUV357" s="2"/>
      <c r="UUW357" s="2"/>
      <c r="UUX357" s="2"/>
      <c r="UUY357" s="2"/>
      <c r="UUZ357" s="2"/>
      <c r="UVA357" s="2"/>
      <c r="UVB357" s="2"/>
      <c r="UVC357" s="2"/>
      <c r="UVD357" s="2"/>
      <c r="UVE357" s="2"/>
      <c r="UVF357" s="2"/>
      <c r="UVG357" s="2"/>
      <c r="UVH357" s="2"/>
      <c r="UVI357" s="2"/>
      <c r="UVJ357" s="2"/>
      <c r="UVK357" s="2"/>
      <c r="UVL357" s="2"/>
      <c r="UVM357" s="2"/>
      <c r="UVN357" s="2"/>
      <c r="UVO357" s="2"/>
      <c r="UVP357" s="2"/>
      <c r="UVQ357" s="2"/>
      <c r="UVR357" s="2"/>
      <c r="UVS357" s="2"/>
      <c r="UVT357" s="2"/>
      <c r="UVU357" s="2"/>
      <c r="UVV357" s="2"/>
      <c r="UVW357" s="2"/>
      <c r="UVX357" s="2"/>
      <c r="UVY357" s="2"/>
      <c r="UVZ357" s="2"/>
      <c r="UWA357" s="2"/>
      <c r="UWB357" s="2"/>
      <c r="UWC357" s="2"/>
      <c r="UWD357" s="2"/>
      <c r="UWE357" s="2"/>
      <c r="UWF357" s="2"/>
      <c r="UWG357" s="2"/>
      <c r="UWH357" s="2"/>
      <c r="UWI357" s="2"/>
      <c r="UWJ357" s="2"/>
      <c r="UWK357" s="2"/>
      <c r="UWL357" s="2"/>
      <c r="UWM357" s="2"/>
      <c r="UWN357" s="2"/>
      <c r="UWO357" s="2"/>
      <c r="UWP357" s="2"/>
      <c r="UWQ357" s="2"/>
      <c r="UWR357" s="2"/>
      <c r="UWS357" s="2"/>
      <c r="UWT357" s="2"/>
      <c r="UWU357" s="2"/>
      <c r="UWV357" s="2"/>
      <c r="UWW357" s="2"/>
      <c r="UWX357" s="2"/>
      <c r="UWY357" s="2"/>
      <c r="UWZ357" s="2"/>
      <c r="UXA357" s="2"/>
      <c r="UXB357" s="2"/>
      <c r="UXC357" s="2"/>
      <c r="UXD357" s="2"/>
      <c r="UXE357" s="2"/>
      <c r="UXF357" s="2"/>
      <c r="UXG357" s="2"/>
      <c r="UXH357" s="2"/>
      <c r="UXI357" s="2"/>
      <c r="UXJ357" s="2"/>
      <c r="UXK357" s="2"/>
      <c r="UXL357" s="2"/>
      <c r="UXM357" s="2"/>
      <c r="UXN357" s="2"/>
      <c r="UXO357" s="2"/>
      <c r="UXP357" s="2"/>
      <c r="UXQ357" s="2"/>
      <c r="UXR357" s="2"/>
      <c r="UXS357" s="2"/>
      <c r="UXT357" s="2"/>
      <c r="UXU357" s="2"/>
      <c r="UXV357" s="2"/>
      <c r="UXW357" s="2"/>
      <c r="UXX357" s="2"/>
      <c r="UXY357" s="2"/>
      <c r="UXZ357" s="2"/>
      <c r="UYA357" s="2"/>
      <c r="UYB357" s="2"/>
      <c r="UYC357" s="2"/>
      <c r="UYD357" s="2"/>
      <c r="UYE357" s="2"/>
      <c r="UYF357" s="2"/>
      <c r="UYG357" s="2"/>
      <c r="UYH357" s="2"/>
      <c r="UYI357" s="2"/>
      <c r="UYJ357" s="2"/>
      <c r="UYK357" s="2"/>
      <c r="UYL357" s="2"/>
      <c r="UYM357" s="2"/>
      <c r="UYN357" s="2"/>
      <c r="UYO357" s="2"/>
      <c r="UYP357" s="2"/>
      <c r="UYQ357" s="2"/>
      <c r="UYR357" s="2"/>
      <c r="UYS357" s="2"/>
      <c r="UYT357" s="2"/>
      <c r="UYU357" s="2"/>
      <c r="UYV357" s="2"/>
      <c r="UYW357" s="2"/>
      <c r="UYX357" s="2"/>
      <c r="UYY357" s="2"/>
      <c r="UYZ357" s="2"/>
      <c r="UZA357" s="2"/>
      <c r="UZB357" s="2"/>
      <c r="UZC357" s="2"/>
      <c r="UZD357" s="2"/>
      <c r="UZE357" s="2"/>
      <c r="UZF357" s="2"/>
      <c r="UZG357" s="2"/>
      <c r="UZH357" s="2"/>
      <c r="UZI357" s="2"/>
      <c r="UZJ357" s="2"/>
      <c r="UZK357" s="2"/>
      <c r="UZL357" s="2"/>
      <c r="UZM357" s="2"/>
      <c r="UZN357" s="2"/>
      <c r="UZO357" s="2"/>
      <c r="UZP357" s="2"/>
      <c r="UZQ357" s="2"/>
      <c r="UZR357" s="2"/>
      <c r="UZS357" s="2"/>
      <c r="UZT357" s="2"/>
      <c r="UZU357" s="2"/>
      <c r="UZV357" s="2"/>
      <c r="UZW357" s="2"/>
      <c r="UZX357" s="2"/>
      <c r="UZY357" s="2"/>
      <c r="UZZ357" s="2"/>
      <c r="VAA357" s="2"/>
      <c r="VAB357" s="2"/>
      <c r="VAC357" s="2"/>
      <c r="VAD357" s="2"/>
      <c r="VAE357" s="2"/>
      <c r="VAF357" s="2"/>
      <c r="VAG357" s="2"/>
      <c r="VAH357" s="2"/>
      <c r="VAI357" s="2"/>
      <c r="VAJ357" s="2"/>
      <c r="VAK357" s="2"/>
      <c r="VAL357" s="2"/>
      <c r="VAM357" s="2"/>
      <c r="VAN357" s="2"/>
      <c r="VAO357" s="2"/>
      <c r="VAP357" s="2"/>
      <c r="VAQ357" s="2"/>
      <c r="VAR357" s="2"/>
      <c r="VAS357" s="2"/>
      <c r="VAT357" s="2"/>
      <c r="VAU357" s="2"/>
      <c r="VAV357" s="2"/>
      <c r="VAW357" s="2"/>
      <c r="VAX357" s="2"/>
      <c r="VAY357" s="2"/>
      <c r="VAZ357" s="2"/>
      <c r="VBA357" s="2"/>
      <c r="VBB357" s="2"/>
      <c r="VBC357" s="2"/>
      <c r="VBD357" s="2"/>
      <c r="VBE357" s="2"/>
      <c r="VBF357" s="2"/>
      <c r="VBG357" s="2"/>
      <c r="VBH357" s="2"/>
      <c r="VBI357" s="2"/>
      <c r="VBJ357" s="2"/>
      <c r="VBK357" s="2"/>
      <c r="VBL357" s="2"/>
      <c r="VBM357" s="2"/>
      <c r="VBN357" s="2"/>
      <c r="VBO357" s="2"/>
      <c r="VBP357" s="2"/>
      <c r="VBQ357" s="2"/>
      <c r="VBR357" s="2"/>
      <c r="VBS357" s="2"/>
      <c r="VBT357" s="2"/>
      <c r="VBU357" s="2"/>
      <c r="VBV357" s="2"/>
      <c r="VBW357" s="2"/>
      <c r="VBX357" s="2"/>
      <c r="VBY357" s="2"/>
      <c r="VBZ357" s="2"/>
      <c r="VCA357" s="2"/>
      <c r="VCB357" s="2"/>
      <c r="VCC357" s="2"/>
      <c r="VCD357" s="2"/>
      <c r="VCE357" s="2"/>
      <c r="VCF357" s="2"/>
      <c r="VCG357" s="2"/>
      <c r="VCH357" s="2"/>
      <c r="VCI357" s="2"/>
      <c r="VCJ357" s="2"/>
      <c r="VCK357" s="2"/>
      <c r="VCL357" s="2"/>
      <c r="VCM357" s="2"/>
      <c r="VCN357" s="2"/>
      <c r="VCO357" s="2"/>
      <c r="VCP357" s="2"/>
      <c r="VCQ357" s="2"/>
      <c r="VCR357" s="2"/>
      <c r="VCS357" s="2"/>
      <c r="VCT357" s="2"/>
      <c r="VCU357" s="2"/>
      <c r="VCV357" s="2"/>
      <c r="VCW357" s="2"/>
      <c r="VCX357" s="2"/>
      <c r="VCY357" s="2"/>
      <c r="VCZ357" s="2"/>
      <c r="VDA357" s="2"/>
      <c r="VDB357" s="2"/>
      <c r="VDC357" s="2"/>
      <c r="VDD357" s="2"/>
      <c r="VDE357" s="2"/>
      <c r="VDF357" s="2"/>
      <c r="VDG357" s="2"/>
      <c r="VDH357" s="2"/>
      <c r="VDI357" s="2"/>
      <c r="VDJ357" s="2"/>
      <c r="VDK357" s="2"/>
      <c r="VDL357" s="2"/>
      <c r="VDM357" s="2"/>
      <c r="VDN357" s="2"/>
      <c r="VDO357" s="2"/>
      <c r="VDP357" s="2"/>
      <c r="VDQ357" s="2"/>
      <c r="VDR357" s="2"/>
      <c r="VDS357" s="2"/>
      <c r="VDT357" s="2"/>
      <c r="VDU357" s="2"/>
      <c r="VDV357" s="2"/>
      <c r="VDW357" s="2"/>
      <c r="VDX357" s="2"/>
      <c r="VDY357" s="2"/>
      <c r="VDZ357" s="2"/>
      <c r="VEA357" s="2"/>
      <c r="VEB357" s="2"/>
      <c r="VEC357" s="2"/>
      <c r="VED357" s="2"/>
      <c r="VEE357" s="2"/>
      <c r="VEF357" s="2"/>
      <c r="VEG357" s="2"/>
      <c r="VEH357" s="2"/>
      <c r="VEI357" s="2"/>
      <c r="VEJ357" s="2"/>
      <c r="VEK357" s="2"/>
      <c r="VEL357" s="2"/>
      <c r="VEM357" s="2"/>
      <c r="VEN357" s="2"/>
      <c r="VEO357" s="2"/>
      <c r="VEP357" s="2"/>
      <c r="VEQ357" s="2"/>
      <c r="VER357" s="2"/>
      <c r="VES357" s="2"/>
      <c r="VET357" s="2"/>
      <c r="VEU357" s="2"/>
      <c r="VEV357" s="2"/>
      <c r="VEW357" s="2"/>
      <c r="VEX357" s="2"/>
      <c r="VEY357" s="2"/>
      <c r="VEZ357" s="2"/>
      <c r="VFA357" s="2"/>
      <c r="VFB357" s="2"/>
      <c r="VFC357" s="2"/>
      <c r="VFD357" s="2"/>
      <c r="VFE357" s="2"/>
      <c r="VFF357" s="2"/>
      <c r="VFG357" s="2"/>
      <c r="VFH357" s="2"/>
      <c r="VFI357" s="2"/>
      <c r="VFJ357" s="2"/>
      <c r="VFK357" s="2"/>
      <c r="VFL357" s="2"/>
      <c r="VFM357" s="2"/>
      <c r="VFN357" s="2"/>
      <c r="VFO357" s="2"/>
      <c r="VFP357" s="2"/>
      <c r="VFQ357" s="2"/>
      <c r="VFR357" s="2"/>
      <c r="VFS357" s="2"/>
      <c r="VFT357" s="2"/>
      <c r="VFU357" s="2"/>
      <c r="VFV357" s="2"/>
      <c r="VFW357" s="2"/>
      <c r="VFX357" s="2"/>
      <c r="VFY357" s="2"/>
      <c r="VFZ357" s="2"/>
      <c r="VGA357" s="2"/>
      <c r="VGB357" s="2"/>
      <c r="VGC357" s="2"/>
      <c r="VGD357" s="2"/>
      <c r="VGE357" s="2"/>
      <c r="VGF357" s="2"/>
      <c r="VGG357" s="2"/>
      <c r="VGH357" s="2"/>
      <c r="VGI357" s="2"/>
      <c r="VGJ357" s="2"/>
      <c r="VGK357" s="2"/>
      <c r="VGL357" s="2"/>
      <c r="VGM357" s="2"/>
      <c r="VGN357" s="2"/>
      <c r="VGO357" s="2"/>
      <c r="VGP357" s="2"/>
      <c r="VGQ357" s="2"/>
      <c r="VGR357" s="2"/>
      <c r="VGS357" s="2"/>
      <c r="VGT357" s="2"/>
      <c r="VGU357" s="2"/>
      <c r="VGV357" s="2"/>
      <c r="VGW357" s="2"/>
      <c r="VGX357" s="2"/>
      <c r="VGY357" s="2"/>
      <c r="VGZ357" s="2"/>
      <c r="VHA357" s="2"/>
      <c r="VHB357" s="2"/>
      <c r="VHC357" s="2"/>
      <c r="VHD357" s="2"/>
      <c r="VHE357" s="2"/>
      <c r="VHF357" s="2"/>
      <c r="VHG357" s="2"/>
      <c r="VHH357" s="2"/>
      <c r="VHI357" s="2"/>
      <c r="VHJ357" s="2"/>
      <c r="VHK357" s="2"/>
      <c r="VHL357" s="2"/>
      <c r="VHM357" s="2"/>
      <c r="VHN357" s="2"/>
      <c r="VHO357" s="2"/>
      <c r="VHP357" s="2"/>
      <c r="VHQ357" s="2"/>
      <c r="VHR357" s="2"/>
      <c r="VHS357" s="2"/>
      <c r="VHT357" s="2"/>
      <c r="VHU357" s="2"/>
      <c r="VHV357" s="2"/>
      <c r="VHW357" s="2"/>
      <c r="VHX357" s="2"/>
      <c r="VHY357" s="2"/>
      <c r="VHZ357" s="2"/>
      <c r="VIA357" s="2"/>
      <c r="VIB357" s="2"/>
      <c r="VIC357" s="2"/>
      <c r="VID357" s="2"/>
      <c r="VIE357" s="2"/>
      <c r="VIF357" s="2"/>
      <c r="VIG357" s="2"/>
      <c r="VIH357" s="2"/>
      <c r="VII357" s="2"/>
      <c r="VIJ357" s="2"/>
      <c r="VIK357" s="2"/>
      <c r="VIL357" s="2"/>
      <c r="VIM357" s="2"/>
      <c r="VIN357" s="2"/>
      <c r="VIO357" s="2"/>
      <c r="VIP357" s="2"/>
      <c r="VIQ357" s="2"/>
      <c r="VIR357" s="2"/>
      <c r="VIS357" s="2"/>
      <c r="VIT357" s="2"/>
      <c r="VIU357" s="2"/>
      <c r="VIV357" s="2"/>
      <c r="VIW357" s="2"/>
      <c r="VIX357" s="2"/>
      <c r="VIY357" s="2"/>
      <c r="VIZ357" s="2"/>
      <c r="VJA357" s="2"/>
      <c r="VJB357" s="2"/>
      <c r="VJC357" s="2"/>
      <c r="VJD357" s="2"/>
      <c r="VJE357" s="2"/>
      <c r="VJF357" s="2"/>
      <c r="VJG357" s="2"/>
      <c r="VJH357" s="2"/>
      <c r="VJI357" s="2"/>
      <c r="VJJ357" s="2"/>
      <c r="VJK357" s="2"/>
      <c r="VJL357" s="2"/>
      <c r="VJM357" s="2"/>
      <c r="VJN357" s="2"/>
      <c r="VJO357" s="2"/>
      <c r="VJP357" s="2"/>
      <c r="VJQ357" s="2"/>
      <c r="VJR357" s="2"/>
      <c r="VJS357" s="2"/>
      <c r="VJT357" s="2"/>
      <c r="VJU357" s="2"/>
      <c r="VJV357" s="2"/>
      <c r="VJW357" s="2"/>
      <c r="VJX357" s="2"/>
      <c r="VJY357" s="2"/>
      <c r="VJZ357" s="2"/>
      <c r="VKA357" s="2"/>
      <c r="VKB357" s="2"/>
      <c r="VKC357" s="2"/>
      <c r="VKD357" s="2"/>
      <c r="VKE357" s="2"/>
      <c r="VKF357" s="2"/>
      <c r="VKG357" s="2"/>
      <c r="VKH357" s="2"/>
      <c r="VKI357" s="2"/>
      <c r="VKJ357" s="2"/>
      <c r="VKK357" s="2"/>
      <c r="VKL357" s="2"/>
      <c r="VKM357" s="2"/>
      <c r="VKN357" s="2"/>
      <c r="VKO357" s="2"/>
      <c r="VKP357" s="2"/>
      <c r="VKQ357" s="2"/>
      <c r="VKR357" s="2"/>
      <c r="VKS357" s="2"/>
      <c r="VKT357" s="2"/>
      <c r="VKU357" s="2"/>
      <c r="VKV357" s="2"/>
      <c r="VKW357" s="2"/>
      <c r="VKX357" s="2"/>
      <c r="VKY357" s="2"/>
      <c r="VKZ357" s="2"/>
      <c r="VLA357" s="2"/>
      <c r="VLB357" s="2"/>
      <c r="VLC357" s="2"/>
      <c r="VLD357" s="2"/>
      <c r="VLE357" s="2"/>
      <c r="VLF357" s="2"/>
      <c r="VLG357" s="2"/>
      <c r="VLH357" s="2"/>
      <c r="VLI357" s="2"/>
      <c r="VLJ357" s="2"/>
      <c r="VLK357" s="2"/>
      <c r="VLL357" s="2"/>
      <c r="VLM357" s="2"/>
      <c r="VLN357" s="2"/>
      <c r="VLO357" s="2"/>
      <c r="VLP357" s="2"/>
      <c r="VLQ357" s="2"/>
      <c r="VLR357" s="2"/>
      <c r="VLS357" s="2"/>
      <c r="VLT357" s="2"/>
      <c r="VLU357" s="2"/>
      <c r="VLV357" s="2"/>
      <c r="VLW357" s="2"/>
      <c r="VLX357" s="2"/>
      <c r="VLY357" s="2"/>
      <c r="VLZ357" s="2"/>
      <c r="VMA357" s="2"/>
      <c r="VMB357" s="2"/>
      <c r="VMC357" s="2"/>
      <c r="VMD357" s="2"/>
      <c r="VME357" s="2"/>
      <c r="VMF357" s="2"/>
      <c r="VMG357" s="2"/>
      <c r="VMH357" s="2"/>
      <c r="VMI357" s="2"/>
      <c r="VMJ357" s="2"/>
      <c r="VMK357" s="2"/>
      <c r="VML357" s="2"/>
      <c r="VMM357" s="2"/>
      <c r="VMN357" s="2"/>
      <c r="VMO357" s="2"/>
      <c r="VMP357" s="2"/>
      <c r="VMQ357" s="2"/>
      <c r="VMR357" s="2"/>
      <c r="VMS357" s="2"/>
      <c r="VMT357" s="2"/>
      <c r="VMU357" s="2"/>
      <c r="VMV357" s="2"/>
      <c r="VMW357" s="2"/>
      <c r="VMX357" s="2"/>
      <c r="VMY357" s="2"/>
      <c r="VMZ357" s="2"/>
      <c r="VNA357" s="2"/>
      <c r="VNB357" s="2"/>
      <c r="VNC357" s="2"/>
      <c r="VND357" s="2"/>
      <c r="VNE357" s="2"/>
      <c r="VNF357" s="2"/>
      <c r="VNG357" s="2"/>
      <c r="VNH357" s="2"/>
      <c r="VNI357" s="2"/>
      <c r="VNJ357" s="2"/>
      <c r="VNK357" s="2"/>
      <c r="VNL357" s="2"/>
      <c r="VNM357" s="2"/>
      <c r="VNN357" s="2"/>
      <c r="VNO357" s="2"/>
      <c r="VNP357" s="2"/>
      <c r="VNQ357" s="2"/>
      <c r="VNR357" s="2"/>
      <c r="VNS357" s="2"/>
      <c r="VNT357" s="2"/>
      <c r="VNU357" s="2"/>
      <c r="VNV357" s="2"/>
      <c r="VNW357" s="2"/>
      <c r="VNX357" s="2"/>
      <c r="VNY357" s="2"/>
      <c r="VNZ357" s="2"/>
      <c r="VOA357" s="2"/>
      <c r="VOB357" s="2"/>
      <c r="VOC357" s="2"/>
      <c r="VOD357" s="2"/>
      <c r="VOE357" s="2"/>
      <c r="VOF357" s="2"/>
      <c r="VOG357" s="2"/>
      <c r="VOH357" s="2"/>
      <c r="VOI357" s="2"/>
      <c r="VOJ357" s="2"/>
      <c r="VOK357" s="2"/>
      <c r="VOL357" s="2"/>
      <c r="VOM357" s="2"/>
      <c r="VON357" s="2"/>
      <c r="VOO357" s="2"/>
      <c r="VOP357" s="2"/>
      <c r="VOQ357" s="2"/>
      <c r="VOR357" s="2"/>
      <c r="VOS357" s="2"/>
      <c r="VOT357" s="2"/>
      <c r="VOU357" s="2"/>
      <c r="VOV357" s="2"/>
      <c r="VOW357" s="2"/>
      <c r="VOX357" s="2"/>
      <c r="VOY357" s="2"/>
      <c r="VOZ357" s="2"/>
      <c r="VPA357" s="2"/>
      <c r="VPB357" s="2"/>
      <c r="VPC357" s="2"/>
      <c r="VPD357" s="2"/>
      <c r="VPE357" s="2"/>
      <c r="VPF357" s="2"/>
      <c r="VPG357" s="2"/>
      <c r="VPH357" s="2"/>
      <c r="VPI357" s="2"/>
      <c r="VPJ357" s="2"/>
      <c r="VPK357" s="2"/>
      <c r="VPL357" s="2"/>
      <c r="VPM357" s="2"/>
      <c r="VPN357" s="2"/>
      <c r="VPO357" s="2"/>
      <c r="VPP357" s="2"/>
      <c r="VPQ357" s="2"/>
      <c r="VPR357" s="2"/>
      <c r="VPS357" s="2"/>
      <c r="VPT357" s="2"/>
      <c r="VPU357" s="2"/>
      <c r="VPV357" s="2"/>
      <c r="VPW357" s="2"/>
      <c r="VPX357" s="2"/>
      <c r="VPY357" s="2"/>
      <c r="VPZ357" s="2"/>
      <c r="VQA357" s="2"/>
      <c r="VQB357" s="2"/>
      <c r="VQC357" s="2"/>
      <c r="VQD357" s="2"/>
      <c r="VQE357" s="2"/>
      <c r="VQF357" s="2"/>
      <c r="VQG357" s="2"/>
      <c r="VQH357" s="2"/>
      <c r="VQI357" s="2"/>
      <c r="VQJ357" s="2"/>
      <c r="VQK357" s="2"/>
      <c r="VQL357" s="2"/>
      <c r="VQM357" s="2"/>
      <c r="VQN357" s="2"/>
      <c r="VQO357" s="2"/>
      <c r="VQP357" s="2"/>
      <c r="VQQ357" s="2"/>
      <c r="VQR357" s="2"/>
      <c r="VQS357" s="2"/>
      <c r="VQT357" s="2"/>
      <c r="VQU357" s="2"/>
      <c r="VQV357" s="2"/>
      <c r="VQW357" s="2"/>
      <c r="VQX357" s="2"/>
      <c r="VQY357" s="2"/>
      <c r="VQZ357" s="2"/>
      <c r="VRA357" s="2"/>
      <c r="VRB357" s="2"/>
      <c r="VRC357" s="2"/>
      <c r="VRD357" s="2"/>
      <c r="VRE357" s="2"/>
      <c r="VRF357" s="2"/>
      <c r="VRG357" s="2"/>
      <c r="VRH357" s="2"/>
      <c r="VRI357" s="2"/>
      <c r="VRJ357" s="2"/>
      <c r="VRK357" s="2"/>
      <c r="VRL357" s="2"/>
      <c r="VRM357" s="2"/>
      <c r="VRN357" s="2"/>
      <c r="VRO357" s="2"/>
      <c r="VRP357" s="2"/>
      <c r="VRQ357" s="2"/>
      <c r="VRR357" s="2"/>
      <c r="VRS357" s="2"/>
      <c r="VRT357" s="2"/>
      <c r="VRU357" s="2"/>
      <c r="VRV357" s="2"/>
      <c r="VRW357" s="2"/>
      <c r="VRX357" s="2"/>
      <c r="VRY357" s="2"/>
      <c r="VRZ357" s="2"/>
      <c r="VSA357" s="2"/>
      <c r="VSB357" s="2"/>
      <c r="VSC357" s="2"/>
      <c r="VSD357" s="2"/>
      <c r="VSE357" s="2"/>
      <c r="VSF357" s="2"/>
      <c r="VSG357" s="2"/>
      <c r="VSH357" s="2"/>
      <c r="VSI357" s="2"/>
      <c r="VSJ357" s="2"/>
      <c r="VSK357" s="2"/>
      <c r="VSL357" s="2"/>
      <c r="VSM357" s="2"/>
      <c r="VSN357" s="2"/>
      <c r="VSO357" s="2"/>
      <c r="VSP357" s="2"/>
      <c r="VSQ357" s="2"/>
      <c r="VSR357" s="2"/>
      <c r="VSS357" s="2"/>
      <c r="VST357" s="2"/>
      <c r="VSU357" s="2"/>
      <c r="VSV357" s="2"/>
      <c r="VSW357" s="2"/>
      <c r="VSX357" s="2"/>
      <c r="VSY357" s="2"/>
      <c r="VSZ357" s="2"/>
      <c r="VTA357" s="2"/>
      <c r="VTB357" s="2"/>
      <c r="VTC357" s="2"/>
      <c r="VTD357" s="2"/>
      <c r="VTE357" s="2"/>
      <c r="VTF357" s="2"/>
      <c r="VTG357" s="2"/>
      <c r="VTH357" s="2"/>
      <c r="VTI357" s="2"/>
      <c r="VTJ357" s="2"/>
      <c r="VTK357" s="2"/>
      <c r="VTL357" s="2"/>
      <c r="VTM357" s="2"/>
      <c r="VTN357" s="2"/>
      <c r="VTO357" s="2"/>
      <c r="VTP357" s="2"/>
      <c r="VTQ357" s="2"/>
      <c r="VTR357" s="2"/>
      <c r="VTS357" s="2"/>
      <c r="VTT357" s="2"/>
      <c r="VTU357" s="2"/>
      <c r="VTV357" s="2"/>
      <c r="VTW357" s="2"/>
      <c r="VTX357" s="2"/>
      <c r="VTY357" s="2"/>
      <c r="VTZ357" s="2"/>
      <c r="VUA357" s="2"/>
      <c r="VUB357" s="2"/>
      <c r="VUC357" s="2"/>
      <c r="VUD357" s="2"/>
      <c r="VUE357" s="2"/>
      <c r="VUF357" s="2"/>
      <c r="VUG357" s="2"/>
      <c r="VUH357" s="2"/>
      <c r="VUI357" s="2"/>
      <c r="VUJ357" s="2"/>
      <c r="VUK357" s="2"/>
      <c r="VUL357" s="2"/>
      <c r="VUM357" s="2"/>
      <c r="VUN357" s="2"/>
      <c r="VUO357" s="2"/>
      <c r="VUP357" s="2"/>
      <c r="VUQ357" s="2"/>
      <c r="VUR357" s="2"/>
      <c r="VUS357" s="2"/>
      <c r="VUT357" s="2"/>
      <c r="VUU357" s="2"/>
      <c r="VUV357" s="2"/>
      <c r="VUW357" s="2"/>
      <c r="VUX357" s="2"/>
      <c r="VUY357" s="2"/>
      <c r="VUZ357" s="2"/>
      <c r="VVA357" s="2"/>
      <c r="VVB357" s="2"/>
      <c r="VVC357" s="2"/>
      <c r="VVD357" s="2"/>
      <c r="VVE357" s="2"/>
      <c r="VVF357" s="2"/>
      <c r="VVG357" s="2"/>
      <c r="VVH357" s="2"/>
      <c r="VVI357" s="2"/>
      <c r="VVJ357" s="2"/>
      <c r="VVK357" s="2"/>
      <c r="VVL357" s="2"/>
      <c r="VVM357" s="2"/>
      <c r="VVN357" s="2"/>
      <c r="VVO357" s="2"/>
      <c r="VVP357" s="2"/>
      <c r="VVQ357" s="2"/>
      <c r="VVR357" s="2"/>
      <c r="VVS357" s="2"/>
      <c r="VVT357" s="2"/>
      <c r="VVU357" s="2"/>
      <c r="VVV357" s="2"/>
      <c r="VVW357" s="2"/>
      <c r="VVX357" s="2"/>
      <c r="VVY357" s="2"/>
      <c r="VVZ357" s="2"/>
      <c r="VWA357" s="2"/>
      <c r="VWB357" s="2"/>
      <c r="VWC357" s="2"/>
      <c r="VWD357" s="2"/>
      <c r="VWE357" s="2"/>
      <c r="VWF357" s="2"/>
      <c r="VWG357" s="2"/>
      <c r="VWH357" s="2"/>
      <c r="VWI357" s="2"/>
      <c r="VWJ357" s="2"/>
      <c r="VWK357" s="2"/>
      <c r="VWL357" s="2"/>
      <c r="VWM357" s="2"/>
      <c r="VWN357" s="2"/>
      <c r="VWO357" s="2"/>
      <c r="VWP357" s="2"/>
      <c r="VWQ357" s="2"/>
      <c r="VWR357" s="2"/>
      <c r="VWS357" s="2"/>
      <c r="VWT357" s="2"/>
      <c r="VWU357" s="2"/>
      <c r="VWV357" s="2"/>
      <c r="VWW357" s="2"/>
      <c r="VWX357" s="2"/>
      <c r="VWY357" s="2"/>
      <c r="VWZ357" s="2"/>
      <c r="VXA357" s="2"/>
      <c r="VXB357" s="2"/>
      <c r="VXC357" s="2"/>
      <c r="VXD357" s="2"/>
      <c r="VXE357" s="2"/>
      <c r="VXF357" s="2"/>
      <c r="VXG357" s="2"/>
      <c r="VXH357" s="2"/>
      <c r="VXI357" s="2"/>
      <c r="VXJ357" s="2"/>
      <c r="VXK357" s="2"/>
      <c r="VXL357" s="2"/>
      <c r="VXM357" s="2"/>
      <c r="VXN357" s="2"/>
      <c r="VXO357" s="2"/>
      <c r="VXP357" s="2"/>
      <c r="VXQ357" s="2"/>
      <c r="VXR357" s="2"/>
      <c r="VXS357" s="2"/>
      <c r="VXT357" s="2"/>
      <c r="VXU357" s="2"/>
      <c r="VXV357" s="2"/>
      <c r="VXW357" s="2"/>
      <c r="VXX357" s="2"/>
      <c r="VXY357" s="2"/>
      <c r="VXZ357" s="2"/>
      <c r="VYA357" s="2"/>
      <c r="VYB357" s="2"/>
      <c r="VYC357" s="2"/>
      <c r="VYD357" s="2"/>
      <c r="VYE357" s="2"/>
      <c r="VYF357" s="2"/>
      <c r="VYG357" s="2"/>
      <c r="VYH357" s="2"/>
      <c r="VYI357" s="2"/>
      <c r="VYJ357" s="2"/>
      <c r="VYK357" s="2"/>
      <c r="VYL357" s="2"/>
      <c r="VYM357" s="2"/>
      <c r="VYN357" s="2"/>
      <c r="VYO357" s="2"/>
      <c r="VYP357" s="2"/>
      <c r="VYQ357" s="2"/>
      <c r="VYR357" s="2"/>
      <c r="VYS357" s="2"/>
      <c r="VYT357" s="2"/>
      <c r="VYU357" s="2"/>
      <c r="VYV357" s="2"/>
      <c r="VYW357" s="2"/>
      <c r="VYX357" s="2"/>
      <c r="VYY357" s="2"/>
      <c r="VYZ357" s="2"/>
      <c r="VZA357" s="2"/>
      <c r="VZB357" s="2"/>
      <c r="VZC357" s="2"/>
      <c r="VZD357" s="2"/>
      <c r="VZE357" s="2"/>
      <c r="VZF357" s="2"/>
      <c r="VZG357" s="2"/>
      <c r="VZH357" s="2"/>
      <c r="VZI357" s="2"/>
      <c r="VZJ357" s="2"/>
      <c r="VZK357" s="2"/>
      <c r="VZL357" s="2"/>
      <c r="VZM357" s="2"/>
      <c r="VZN357" s="2"/>
      <c r="VZO357" s="2"/>
      <c r="VZP357" s="2"/>
      <c r="VZQ357" s="2"/>
      <c r="VZR357" s="2"/>
      <c r="VZS357" s="2"/>
      <c r="VZT357" s="2"/>
      <c r="VZU357" s="2"/>
      <c r="VZV357" s="2"/>
      <c r="VZW357" s="2"/>
      <c r="VZX357" s="2"/>
      <c r="VZY357" s="2"/>
      <c r="VZZ357" s="2"/>
      <c r="WAA357" s="2"/>
      <c r="WAB357" s="2"/>
      <c r="WAC357" s="2"/>
      <c r="WAD357" s="2"/>
      <c r="WAE357" s="2"/>
      <c r="WAF357" s="2"/>
      <c r="WAG357" s="2"/>
      <c r="WAH357" s="2"/>
      <c r="WAI357" s="2"/>
      <c r="WAJ357" s="2"/>
      <c r="WAK357" s="2"/>
      <c r="WAL357" s="2"/>
      <c r="WAM357" s="2"/>
      <c r="WAN357" s="2"/>
      <c r="WAO357" s="2"/>
      <c r="WAP357" s="2"/>
      <c r="WAQ357" s="2"/>
      <c r="WAR357" s="2"/>
      <c r="WAS357" s="2"/>
      <c r="WAT357" s="2"/>
      <c r="WAU357" s="2"/>
      <c r="WAV357" s="2"/>
      <c r="WAW357" s="2"/>
      <c r="WAX357" s="2"/>
      <c r="WAY357" s="2"/>
      <c r="WAZ357" s="2"/>
      <c r="WBA357" s="2"/>
      <c r="WBB357" s="2"/>
      <c r="WBC357" s="2"/>
      <c r="WBD357" s="2"/>
      <c r="WBE357" s="2"/>
      <c r="WBF357" s="2"/>
      <c r="WBG357" s="2"/>
      <c r="WBH357" s="2"/>
      <c r="WBI357" s="2"/>
      <c r="WBJ357" s="2"/>
      <c r="WBK357" s="2"/>
      <c r="WBL357" s="2"/>
      <c r="WBM357" s="2"/>
      <c r="WBN357" s="2"/>
      <c r="WBO357" s="2"/>
      <c r="WBP357" s="2"/>
      <c r="WBQ357" s="2"/>
      <c r="WBR357" s="2"/>
      <c r="WBS357" s="2"/>
      <c r="WBT357" s="2"/>
      <c r="WBU357" s="2"/>
      <c r="WBV357" s="2"/>
      <c r="WBW357" s="2"/>
      <c r="WBX357" s="2"/>
      <c r="WBY357" s="2"/>
      <c r="WBZ357" s="2"/>
      <c r="WCA357" s="2"/>
      <c r="WCB357" s="2"/>
      <c r="WCC357" s="2"/>
      <c r="WCD357" s="2"/>
      <c r="WCE357" s="2"/>
      <c r="WCF357" s="2"/>
      <c r="WCG357" s="2"/>
      <c r="WCH357" s="2"/>
      <c r="WCI357" s="2"/>
      <c r="WCJ357" s="2"/>
      <c r="WCK357" s="2"/>
      <c r="WCL357" s="2"/>
      <c r="WCM357" s="2"/>
      <c r="WCN357" s="2"/>
      <c r="WCO357" s="2"/>
      <c r="WCP357" s="2"/>
      <c r="WCQ357" s="2"/>
      <c r="WCR357" s="2"/>
      <c r="WCS357" s="2"/>
      <c r="WCT357" s="2"/>
      <c r="WCU357" s="2"/>
      <c r="WCV357" s="2"/>
      <c r="WCW357" s="2"/>
      <c r="WCX357" s="2"/>
      <c r="WCY357" s="2"/>
      <c r="WCZ357" s="2"/>
      <c r="WDA357" s="2"/>
      <c r="WDB357" s="2"/>
      <c r="WDC357" s="2"/>
      <c r="WDD357" s="2"/>
      <c r="WDE357" s="2"/>
      <c r="WDF357" s="2"/>
      <c r="WDG357" s="2"/>
      <c r="WDH357" s="2"/>
      <c r="WDI357" s="2"/>
      <c r="WDJ357" s="2"/>
      <c r="WDK357" s="2"/>
      <c r="WDL357" s="2"/>
      <c r="WDM357" s="2"/>
      <c r="WDN357" s="2"/>
      <c r="WDO357" s="2"/>
      <c r="WDP357" s="2"/>
      <c r="WDQ357" s="2"/>
      <c r="WDR357" s="2"/>
      <c r="WDS357" s="2"/>
      <c r="WDT357" s="2"/>
      <c r="WDU357" s="2"/>
      <c r="WDV357" s="2"/>
      <c r="WDW357" s="2"/>
      <c r="WDX357" s="2"/>
      <c r="WDY357" s="2"/>
      <c r="WDZ357" s="2"/>
      <c r="WEA357" s="2"/>
      <c r="WEB357" s="2"/>
      <c r="WEC357" s="2"/>
      <c r="WED357" s="2"/>
      <c r="WEE357" s="2"/>
      <c r="WEF357" s="2"/>
      <c r="WEG357" s="2"/>
      <c r="WEH357" s="2"/>
      <c r="WEI357" s="2"/>
      <c r="WEJ357" s="2"/>
      <c r="WEK357" s="2"/>
      <c r="WEL357" s="2"/>
      <c r="WEM357" s="2"/>
      <c r="WEN357" s="2"/>
      <c r="WEO357" s="2"/>
      <c r="WEP357" s="2"/>
      <c r="WEQ357" s="2"/>
      <c r="WER357" s="2"/>
      <c r="WES357" s="2"/>
      <c r="WET357" s="2"/>
      <c r="WEU357" s="2"/>
      <c r="WEV357" s="2"/>
      <c r="WEW357" s="2"/>
      <c r="WEX357" s="2"/>
      <c r="WEY357" s="2"/>
      <c r="WEZ357" s="2"/>
      <c r="WFA357" s="2"/>
      <c r="WFB357" s="2"/>
      <c r="WFC357" s="2"/>
      <c r="WFD357" s="2"/>
      <c r="WFE357" s="2"/>
      <c r="WFF357" s="2"/>
      <c r="WFG357" s="2"/>
      <c r="WFH357" s="2"/>
      <c r="WFI357" s="2"/>
      <c r="WFJ357" s="2"/>
      <c r="WFK357" s="2"/>
      <c r="WFL357" s="2"/>
      <c r="WFM357" s="2"/>
      <c r="WFN357" s="2"/>
      <c r="WFO357" s="2"/>
      <c r="WFP357" s="2"/>
      <c r="WFQ357" s="2"/>
      <c r="WFR357" s="2"/>
      <c r="WFS357" s="2"/>
      <c r="WFT357" s="2"/>
      <c r="WFU357" s="2"/>
      <c r="WFV357" s="2"/>
      <c r="WFW357" s="2"/>
      <c r="WFX357" s="2"/>
      <c r="WFY357" s="2"/>
      <c r="WFZ357" s="2"/>
      <c r="WGA357" s="2"/>
      <c r="WGB357" s="2"/>
      <c r="WGC357" s="2"/>
      <c r="WGD357" s="2"/>
      <c r="WGE357" s="2"/>
      <c r="WGF357" s="2"/>
      <c r="WGG357" s="2"/>
      <c r="WGH357" s="2"/>
      <c r="WGI357" s="2"/>
      <c r="WGJ357" s="2"/>
      <c r="WGK357" s="2"/>
      <c r="WGL357" s="2"/>
      <c r="WGM357" s="2"/>
      <c r="WGN357" s="2"/>
      <c r="WGO357" s="2"/>
      <c r="WGP357" s="2"/>
      <c r="WGQ357" s="2"/>
      <c r="WGR357" s="2"/>
      <c r="WGS357" s="2"/>
      <c r="WGT357" s="2"/>
      <c r="WGU357" s="2"/>
      <c r="WGV357" s="2"/>
      <c r="WGW357" s="2"/>
      <c r="WGX357" s="2"/>
      <c r="WGY357" s="2"/>
      <c r="WGZ357" s="2"/>
      <c r="WHA357" s="2"/>
      <c r="WHB357" s="2"/>
      <c r="WHC357" s="2"/>
      <c r="WHD357" s="2"/>
      <c r="WHE357" s="2"/>
      <c r="WHF357" s="2"/>
      <c r="WHG357" s="2"/>
      <c r="WHH357" s="2"/>
      <c r="WHI357" s="2"/>
      <c r="WHJ357" s="2"/>
      <c r="WHK357" s="2"/>
      <c r="WHL357" s="2"/>
      <c r="WHM357" s="2"/>
      <c r="WHN357" s="2"/>
      <c r="WHO357" s="2"/>
      <c r="WHP357" s="2"/>
      <c r="WHQ357" s="2"/>
      <c r="WHR357" s="2"/>
      <c r="WHS357" s="2"/>
      <c r="WHT357" s="2"/>
      <c r="WHU357" s="2"/>
      <c r="WHV357" s="2"/>
      <c r="WHW357" s="2"/>
      <c r="WHX357" s="2"/>
      <c r="WHY357" s="2"/>
      <c r="WHZ357" s="2"/>
      <c r="WIA357" s="2"/>
      <c r="WIB357" s="2"/>
      <c r="WIC357" s="2"/>
      <c r="WID357" s="2"/>
      <c r="WIE357" s="2"/>
      <c r="WIF357" s="2"/>
      <c r="WIG357" s="2"/>
      <c r="WIH357" s="2"/>
      <c r="WII357" s="2"/>
      <c r="WIJ357" s="2"/>
      <c r="WIK357" s="2"/>
      <c r="WIL357" s="2"/>
      <c r="WIM357" s="2"/>
      <c r="WIN357" s="2"/>
      <c r="WIO357" s="2"/>
      <c r="WIP357" s="2"/>
      <c r="WIQ357" s="2"/>
      <c r="WIR357" s="2"/>
      <c r="WIS357" s="2"/>
      <c r="WIT357" s="2"/>
      <c r="WIU357" s="2"/>
      <c r="WIV357" s="2"/>
      <c r="WIW357" s="2"/>
      <c r="WIX357" s="2"/>
      <c r="WIY357" s="2"/>
      <c r="WIZ357" s="2"/>
      <c r="WJA357" s="2"/>
      <c r="WJB357" s="2"/>
      <c r="WJC357" s="2"/>
      <c r="WJD357" s="2"/>
      <c r="WJE357" s="2"/>
      <c r="WJF357" s="2"/>
      <c r="WJG357" s="2"/>
      <c r="WJH357" s="2"/>
      <c r="WJI357" s="2"/>
      <c r="WJJ357" s="2"/>
      <c r="WJK357" s="2"/>
      <c r="WJL357" s="2"/>
      <c r="WJM357" s="2"/>
      <c r="WJN357" s="2"/>
      <c r="WJO357" s="2"/>
      <c r="WJP357" s="2"/>
      <c r="WJQ357" s="2"/>
      <c r="WJR357" s="2"/>
      <c r="WJS357" s="2"/>
      <c r="WJT357" s="2"/>
      <c r="WJU357" s="2"/>
      <c r="WJV357" s="2"/>
      <c r="WJW357" s="2"/>
      <c r="WJX357" s="2"/>
      <c r="WJY357" s="2"/>
      <c r="WJZ357" s="2"/>
      <c r="WKA357" s="2"/>
      <c r="WKB357" s="2"/>
      <c r="WKC357" s="2"/>
      <c r="WKD357" s="2"/>
      <c r="WKE357" s="2"/>
      <c r="WKF357" s="2"/>
      <c r="WKG357" s="2"/>
      <c r="WKH357" s="2"/>
      <c r="WKI357" s="2"/>
      <c r="WKJ357" s="2"/>
      <c r="WKK357" s="2"/>
      <c r="WKL357" s="2"/>
      <c r="WKM357" s="2"/>
      <c r="WKN357" s="2"/>
      <c r="WKO357" s="2"/>
      <c r="WKP357" s="2"/>
      <c r="WKQ357" s="2"/>
      <c r="WKR357" s="2"/>
      <c r="WKS357" s="2"/>
      <c r="WKT357" s="2"/>
      <c r="WKU357" s="2"/>
      <c r="WKV357" s="2"/>
      <c r="WKW357" s="2"/>
      <c r="WKX357" s="2"/>
      <c r="WKY357" s="2"/>
      <c r="WKZ357" s="2"/>
      <c r="WLA357" s="2"/>
      <c r="WLB357" s="2"/>
      <c r="WLC357" s="2"/>
      <c r="WLD357" s="2"/>
      <c r="WLE357" s="2"/>
      <c r="WLF357" s="2"/>
      <c r="WLG357" s="2"/>
      <c r="WLH357" s="2"/>
      <c r="WLI357" s="2"/>
      <c r="WLJ357" s="2"/>
      <c r="WLK357" s="2"/>
      <c r="WLL357" s="2"/>
      <c r="WLM357" s="2"/>
      <c r="WLN357" s="2"/>
      <c r="WLO357" s="2"/>
      <c r="WLP357" s="2"/>
      <c r="WLQ357" s="2"/>
      <c r="WLR357" s="2"/>
      <c r="WLS357" s="2"/>
      <c r="WLT357" s="2"/>
      <c r="WLU357" s="2"/>
      <c r="WLV357" s="2"/>
      <c r="WLW357" s="2"/>
      <c r="WLX357" s="2"/>
      <c r="WLY357" s="2"/>
      <c r="WLZ357" s="2"/>
      <c r="WMA357" s="2"/>
      <c r="WMB357" s="2"/>
      <c r="WMC357" s="2"/>
      <c r="WMD357" s="2"/>
      <c r="WME357" s="2"/>
      <c r="WMF357" s="2"/>
      <c r="WMG357" s="2"/>
      <c r="WMH357" s="2"/>
      <c r="WMI357" s="2"/>
      <c r="WMJ357" s="2"/>
      <c r="WMK357" s="2"/>
      <c r="WML357" s="2"/>
      <c r="WMM357" s="2"/>
      <c r="WMN357" s="2"/>
      <c r="WMO357" s="2"/>
      <c r="WMP357" s="2"/>
      <c r="WMQ357" s="2"/>
      <c r="WMR357" s="2"/>
      <c r="WMS357" s="2"/>
      <c r="WMT357" s="2"/>
      <c r="WMU357" s="2"/>
      <c r="WMV357" s="2"/>
      <c r="WMW357" s="2"/>
      <c r="WMX357" s="2"/>
      <c r="WMY357" s="2"/>
      <c r="WMZ357" s="2"/>
      <c r="WNA357" s="2"/>
      <c r="WNB357" s="2"/>
      <c r="WNC357" s="2"/>
      <c r="WND357" s="2"/>
      <c r="WNE357" s="2"/>
      <c r="WNF357" s="2"/>
      <c r="WNG357" s="2"/>
      <c r="WNH357" s="2"/>
      <c r="WNI357" s="2"/>
      <c r="WNJ357" s="2"/>
      <c r="WNK357" s="2"/>
      <c r="WNL357" s="2"/>
      <c r="WNM357" s="2"/>
      <c r="WNN357" s="2"/>
      <c r="WNO357" s="2"/>
      <c r="WNP357" s="2"/>
      <c r="WNQ357" s="2"/>
      <c r="WNR357" s="2"/>
      <c r="WNS357" s="2"/>
      <c r="WNT357" s="2"/>
      <c r="WNU357" s="2"/>
      <c r="WNV357" s="2"/>
      <c r="WNW357" s="2"/>
      <c r="WNX357" s="2"/>
      <c r="WNY357" s="2"/>
      <c r="WNZ357" s="2"/>
      <c r="WOA357" s="2"/>
      <c r="WOB357" s="2"/>
      <c r="WOC357" s="2"/>
      <c r="WOD357" s="2"/>
      <c r="WOE357" s="2"/>
      <c r="WOF357" s="2"/>
      <c r="WOG357" s="2"/>
      <c r="WOH357" s="2"/>
      <c r="WOI357" s="2"/>
      <c r="WOJ357" s="2"/>
      <c r="WOK357" s="2"/>
      <c r="WOL357" s="2"/>
      <c r="WOM357" s="2"/>
      <c r="WON357" s="2"/>
      <c r="WOO357" s="2"/>
      <c r="WOP357" s="2"/>
      <c r="WOQ357" s="2"/>
      <c r="WOR357" s="2"/>
      <c r="WOS357" s="2"/>
      <c r="WOT357" s="2"/>
      <c r="WOU357" s="2"/>
      <c r="WOV357" s="2"/>
      <c r="WOW357" s="2"/>
      <c r="WOX357" s="2"/>
      <c r="WOY357" s="2"/>
      <c r="WOZ357" s="2"/>
      <c r="WPA357" s="2"/>
      <c r="WPB357" s="2"/>
      <c r="WPC357" s="2"/>
      <c r="WPD357" s="2"/>
      <c r="WPE357" s="2"/>
      <c r="WPF357" s="2"/>
      <c r="WPG357" s="2"/>
      <c r="WPH357" s="2"/>
      <c r="WPI357" s="2"/>
      <c r="WPJ357" s="2"/>
      <c r="WPK357" s="2"/>
      <c r="WPL357" s="2"/>
      <c r="WPM357" s="2"/>
      <c r="WPN357" s="2"/>
      <c r="WPO357" s="2"/>
      <c r="WPP357" s="2"/>
      <c r="WPQ357" s="2"/>
      <c r="WPR357" s="2"/>
      <c r="WPS357" s="2"/>
      <c r="WPT357" s="2"/>
      <c r="WPU357" s="2"/>
      <c r="WPV357" s="2"/>
      <c r="WPW357" s="2"/>
      <c r="WPX357" s="2"/>
      <c r="WPY357" s="2"/>
      <c r="WPZ357" s="2"/>
      <c r="WQA357" s="2"/>
      <c r="WQB357" s="2"/>
      <c r="WQC357" s="2"/>
      <c r="WQD357" s="2"/>
      <c r="WQE357" s="2"/>
      <c r="WQF357" s="2"/>
      <c r="WQG357" s="2"/>
      <c r="WQH357" s="2"/>
      <c r="WQI357" s="2"/>
      <c r="WQJ357" s="2"/>
      <c r="WQK357" s="2"/>
      <c r="WQL357" s="2"/>
      <c r="WQM357" s="2"/>
      <c r="WQN357" s="2"/>
      <c r="WQO357" s="2"/>
      <c r="WQP357" s="2"/>
      <c r="WQQ357" s="2"/>
      <c r="WQR357" s="2"/>
      <c r="WQS357" s="2"/>
      <c r="WQT357" s="2"/>
      <c r="WQU357" s="2"/>
      <c r="WQV357" s="2"/>
      <c r="WQW357" s="2"/>
      <c r="WQX357" s="2"/>
      <c r="WQY357" s="2"/>
      <c r="WQZ357" s="2"/>
      <c r="WRA357" s="2"/>
      <c r="WRB357" s="2"/>
      <c r="WRC357" s="2"/>
      <c r="WRD357" s="2"/>
      <c r="WRE357" s="2"/>
      <c r="WRF357" s="2"/>
      <c r="WRG357" s="2"/>
      <c r="WRH357" s="2"/>
      <c r="WRI357" s="2"/>
      <c r="WRJ357" s="2"/>
      <c r="WRK357" s="2"/>
      <c r="WRL357" s="2"/>
      <c r="WRM357" s="2"/>
      <c r="WRN357" s="2"/>
      <c r="WRO357" s="2"/>
      <c r="WRP357" s="2"/>
      <c r="WRQ357" s="2"/>
      <c r="WRR357" s="2"/>
      <c r="WRS357" s="2"/>
      <c r="WRT357" s="2"/>
      <c r="WRU357" s="2"/>
      <c r="WRV357" s="2"/>
      <c r="WRW357" s="2"/>
      <c r="WRX357" s="2"/>
      <c r="WRY357" s="2"/>
      <c r="WRZ357" s="2"/>
      <c r="WSA357" s="2"/>
      <c r="WSB357" s="2"/>
      <c r="WSC357" s="2"/>
      <c r="WSD357" s="2"/>
      <c r="WSE357" s="2"/>
      <c r="WSF357" s="2"/>
      <c r="WSG357" s="2"/>
      <c r="WSH357" s="2"/>
      <c r="WSI357" s="2"/>
      <c r="WSJ357" s="2"/>
      <c r="WSK357" s="2"/>
      <c r="WSL357" s="2"/>
      <c r="WSM357" s="2"/>
      <c r="WSN357" s="2"/>
      <c r="WSO357" s="2"/>
      <c r="WSP357" s="2"/>
      <c r="WSQ357" s="2"/>
      <c r="WSR357" s="2"/>
      <c r="WSS357" s="2"/>
      <c r="WST357" s="2"/>
      <c r="WSU357" s="2"/>
      <c r="WSV357" s="2"/>
      <c r="WSW357" s="2"/>
      <c r="WSX357" s="2"/>
      <c r="WSY357" s="2"/>
      <c r="WSZ357" s="2"/>
      <c r="WTA357" s="2"/>
      <c r="WTB357" s="2"/>
      <c r="WTC357" s="2"/>
      <c r="WTD357" s="2"/>
      <c r="WTE357" s="2"/>
      <c r="WTF357" s="2"/>
      <c r="WTG357" s="2"/>
      <c r="WTH357" s="2"/>
      <c r="WTI357" s="2"/>
      <c r="WTJ357" s="2"/>
      <c r="WTK357" s="2"/>
      <c r="WTL357" s="2"/>
      <c r="WTM357" s="2"/>
      <c r="WTN357" s="2"/>
      <c r="WTO357" s="2"/>
      <c r="WTP357" s="2"/>
      <c r="WTQ357" s="2"/>
      <c r="WTR357" s="2"/>
      <c r="WTS357" s="2"/>
      <c r="WTT357" s="2"/>
      <c r="WTU357" s="2"/>
      <c r="WTV357" s="2"/>
      <c r="WTW357" s="2"/>
      <c r="WTX357" s="2"/>
      <c r="WTY357" s="2"/>
      <c r="WTZ357" s="2"/>
      <c r="WUA357" s="2"/>
      <c r="WUB357" s="2"/>
      <c r="WUC357" s="2"/>
      <c r="WUD357" s="2"/>
      <c r="WUE357" s="2"/>
      <c r="WUF357" s="2"/>
      <c r="WUG357" s="2"/>
      <c r="WUH357" s="2"/>
      <c r="WUI357" s="2"/>
      <c r="WUJ357" s="2"/>
      <c r="WUK357" s="2"/>
    </row>
    <row r="358" spans="1:16105" s="1" customFormat="1" x14ac:dyDescent="0.2">
      <c r="A358" s="3">
        <f>+A357+1</f>
        <v>296</v>
      </c>
      <c r="B358" s="4" t="s">
        <v>424</v>
      </c>
      <c r="C358" s="75" t="s">
        <v>365</v>
      </c>
    </row>
    <row r="359" spans="1:16105" s="1" customFormat="1" x14ac:dyDescent="0.2">
      <c r="A359" s="3">
        <f t="shared" ref="A359:A383" si="15">+A358+1</f>
        <v>297</v>
      </c>
      <c r="B359" s="4" t="s">
        <v>425</v>
      </c>
      <c r="C359" s="75" t="s">
        <v>365</v>
      </c>
    </row>
    <row r="360" spans="1:16105" s="1" customFormat="1" x14ac:dyDescent="0.2">
      <c r="A360" s="3">
        <f t="shared" si="15"/>
        <v>298</v>
      </c>
      <c r="B360" s="4" t="s">
        <v>426</v>
      </c>
      <c r="C360" s="75" t="s">
        <v>270</v>
      </c>
    </row>
    <row r="361" spans="1:16105" s="1" customFormat="1" x14ac:dyDescent="0.2">
      <c r="A361" s="3">
        <f t="shared" si="15"/>
        <v>299</v>
      </c>
      <c r="B361" s="4" t="s">
        <v>427</v>
      </c>
      <c r="C361" s="75" t="s">
        <v>270</v>
      </c>
    </row>
    <row r="362" spans="1:16105" s="1" customFormat="1" x14ac:dyDescent="0.2">
      <c r="A362" s="3">
        <f t="shared" si="15"/>
        <v>300</v>
      </c>
      <c r="B362" s="4" t="s">
        <v>428</v>
      </c>
      <c r="C362" s="75" t="s">
        <v>270</v>
      </c>
    </row>
    <row r="363" spans="1:16105" s="1" customFormat="1" x14ac:dyDescent="0.2">
      <c r="A363" s="3">
        <f t="shared" si="15"/>
        <v>301</v>
      </c>
      <c r="B363" s="4" t="s">
        <v>429</v>
      </c>
      <c r="C363" s="75" t="s">
        <v>270</v>
      </c>
    </row>
    <row r="364" spans="1:16105" s="1" customFormat="1" x14ac:dyDescent="0.2">
      <c r="A364" s="3">
        <f t="shared" si="15"/>
        <v>302</v>
      </c>
      <c r="B364" s="4" t="s">
        <v>430</v>
      </c>
      <c r="C364" s="75" t="s">
        <v>270</v>
      </c>
    </row>
    <row r="365" spans="1:16105" s="1" customFormat="1" x14ac:dyDescent="0.2">
      <c r="A365" s="3">
        <f t="shared" si="15"/>
        <v>303</v>
      </c>
      <c r="B365" s="4" t="s">
        <v>431</v>
      </c>
      <c r="C365" s="75" t="s">
        <v>270</v>
      </c>
    </row>
    <row r="366" spans="1:16105" s="1" customFormat="1" x14ac:dyDescent="0.2">
      <c r="A366" s="3">
        <f t="shared" si="15"/>
        <v>304</v>
      </c>
      <c r="B366" s="4" t="s">
        <v>432</v>
      </c>
      <c r="C366" s="75" t="s">
        <v>270</v>
      </c>
    </row>
    <row r="367" spans="1:16105" s="1" customFormat="1" x14ac:dyDescent="0.2">
      <c r="A367" s="3">
        <f t="shared" si="15"/>
        <v>305</v>
      </c>
      <c r="B367" s="4" t="s">
        <v>433</v>
      </c>
      <c r="C367" s="75" t="s">
        <v>270</v>
      </c>
    </row>
    <row r="368" spans="1:16105" s="1" customFormat="1" x14ac:dyDescent="0.2">
      <c r="A368" s="3">
        <f>+A367+1</f>
        <v>306</v>
      </c>
      <c r="B368" s="4" t="s">
        <v>434</v>
      </c>
      <c r="C368" s="75" t="s">
        <v>270</v>
      </c>
    </row>
    <row r="369" spans="1:4" s="1" customFormat="1" x14ac:dyDescent="0.2">
      <c r="A369" s="3">
        <f t="shared" si="15"/>
        <v>307</v>
      </c>
      <c r="B369" s="4" t="s">
        <v>435</v>
      </c>
      <c r="C369" s="75" t="s">
        <v>270</v>
      </c>
    </row>
    <row r="370" spans="1:4" s="1" customFormat="1" x14ac:dyDescent="0.2">
      <c r="A370" s="3">
        <f t="shared" si="15"/>
        <v>308</v>
      </c>
      <c r="B370" s="4" t="s">
        <v>436</v>
      </c>
      <c r="C370" s="75" t="s">
        <v>270</v>
      </c>
    </row>
    <row r="371" spans="1:4" s="1" customFormat="1" x14ac:dyDescent="0.2">
      <c r="A371" s="3">
        <f t="shared" si="15"/>
        <v>309</v>
      </c>
      <c r="B371" s="4" t="s">
        <v>437</v>
      </c>
      <c r="C371" s="75" t="s">
        <v>270</v>
      </c>
    </row>
    <row r="372" spans="1:4" s="1" customFormat="1" x14ac:dyDescent="0.2">
      <c r="A372" s="3">
        <f t="shared" si="15"/>
        <v>310</v>
      </c>
      <c r="B372" s="4" t="s">
        <v>438</v>
      </c>
      <c r="C372" s="75" t="s">
        <v>270</v>
      </c>
    </row>
    <row r="373" spans="1:4" s="1" customFormat="1" x14ac:dyDescent="0.2">
      <c r="A373" s="3">
        <f t="shared" si="15"/>
        <v>311</v>
      </c>
      <c r="B373" s="4" t="s">
        <v>439</v>
      </c>
      <c r="C373" s="75" t="s">
        <v>270</v>
      </c>
    </row>
    <row r="374" spans="1:4" s="1" customFormat="1" x14ac:dyDescent="0.2">
      <c r="A374" s="3">
        <f t="shared" si="15"/>
        <v>312</v>
      </c>
      <c r="B374" s="13" t="s">
        <v>440</v>
      </c>
      <c r="C374" s="77" t="s">
        <v>270</v>
      </c>
    </row>
    <row r="375" spans="1:4" s="1" customFormat="1" x14ac:dyDescent="0.2">
      <c r="A375" s="3">
        <f t="shared" si="15"/>
        <v>313</v>
      </c>
      <c r="B375" s="24" t="s">
        <v>441</v>
      </c>
      <c r="C375" s="77" t="s">
        <v>270</v>
      </c>
    </row>
    <row r="376" spans="1:4" s="1" customFormat="1" ht="15.75" x14ac:dyDescent="0.25">
      <c r="A376" s="3">
        <f t="shared" si="15"/>
        <v>314</v>
      </c>
      <c r="B376" t="s">
        <v>442</v>
      </c>
      <c r="C376" s="77" t="s">
        <v>270</v>
      </c>
    </row>
    <row r="377" spans="1:4" s="1" customFormat="1" x14ac:dyDescent="0.2">
      <c r="A377" s="3">
        <f t="shared" si="15"/>
        <v>315</v>
      </c>
      <c r="B377" s="2" t="s">
        <v>443</v>
      </c>
      <c r="C377" s="75" t="s">
        <v>444</v>
      </c>
    </row>
    <row r="378" spans="1:4" s="1" customFormat="1" x14ac:dyDescent="0.2">
      <c r="A378" s="3">
        <f t="shared" si="15"/>
        <v>316</v>
      </c>
      <c r="B378" s="2" t="s">
        <v>445</v>
      </c>
      <c r="C378" s="75" t="s">
        <v>444</v>
      </c>
    </row>
    <row r="379" spans="1:4" s="1" customFormat="1" x14ac:dyDescent="0.2">
      <c r="A379" s="3">
        <f t="shared" si="15"/>
        <v>317</v>
      </c>
      <c r="B379" s="2" t="s">
        <v>446</v>
      </c>
      <c r="C379" s="75" t="s">
        <v>444</v>
      </c>
    </row>
    <row r="380" spans="1:4" s="1" customFormat="1" x14ac:dyDescent="0.2">
      <c r="A380" s="3">
        <f t="shared" si="15"/>
        <v>318</v>
      </c>
      <c r="B380" s="2" t="s">
        <v>447</v>
      </c>
      <c r="C380" s="75" t="s">
        <v>444</v>
      </c>
    </row>
    <row r="381" spans="1:4" s="1" customFormat="1" x14ac:dyDescent="0.2">
      <c r="A381" s="3">
        <f t="shared" si="15"/>
        <v>319</v>
      </c>
      <c r="B381" s="2" t="s">
        <v>448</v>
      </c>
      <c r="C381" s="75" t="s">
        <v>444</v>
      </c>
    </row>
    <row r="382" spans="1:4" x14ac:dyDescent="0.2">
      <c r="A382" s="3">
        <f t="shared" si="15"/>
        <v>320</v>
      </c>
      <c r="B382" s="2" t="s">
        <v>449</v>
      </c>
      <c r="C382" s="75" t="s">
        <v>444</v>
      </c>
    </row>
    <row r="383" spans="1:4" ht="15.75" thickBot="1" x14ac:dyDescent="0.25">
      <c r="A383" s="3">
        <f t="shared" si="15"/>
        <v>321</v>
      </c>
      <c r="B383" s="42" t="s">
        <v>450</v>
      </c>
      <c r="C383" s="78" t="s">
        <v>444</v>
      </c>
      <c r="D383" s="1">
        <v>27</v>
      </c>
    </row>
    <row r="384" spans="1:4" s="1" customFormat="1" ht="15.75" thickTop="1" x14ac:dyDescent="0.2">
      <c r="A384" s="3"/>
      <c r="B384" s="2"/>
      <c r="C384" s="2"/>
    </row>
    <row r="385" spans="1:4" s="1" customFormat="1" x14ac:dyDescent="0.2">
      <c r="A385" s="3"/>
      <c r="B385" s="80" t="s">
        <v>451</v>
      </c>
      <c r="C385" s="2"/>
    </row>
    <row r="386" spans="1:4" s="1" customFormat="1" ht="15.75" x14ac:dyDescent="0.25">
      <c r="A386" s="3">
        <f>+A383+1</f>
        <v>322</v>
      </c>
      <c r="B386" s="4" t="s">
        <v>452</v>
      </c>
      <c r="C386" s="75" t="s">
        <v>365</v>
      </c>
      <c r="D386"/>
    </row>
    <row r="387" spans="1:4" s="1" customFormat="1" ht="15.75" x14ac:dyDescent="0.25">
      <c r="A387" s="3">
        <f t="shared" ref="A387:A414" si="16">+A386+1</f>
        <v>323</v>
      </c>
      <c r="B387" s="4" t="s">
        <v>453</v>
      </c>
      <c r="C387" s="75" t="s">
        <v>270</v>
      </c>
      <c r="D387"/>
    </row>
    <row r="388" spans="1:4" s="1" customFormat="1" ht="15.75" x14ac:dyDescent="0.25">
      <c r="A388" s="3">
        <f t="shared" si="16"/>
        <v>324</v>
      </c>
      <c r="B388" s="4" t="s">
        <v>454</v>
      </c>
      <c r="C388" s="75" t="s">
        <v>270</v>
      </c>
      <c r="D388"/>
    </row>
    <row r="389" spans="1:4" s="1" customFormat="1" ht="15.75" x14ac:dyDescent="0.25">
      <c r="A389" s="3">
        <f t="shared" si="16"/>
        <v>325</v>
      </c>
      <c r="B389" s="4" t="s">
        <v>455</v>
      </c>
      <c r="C389" s="75" t="s">
        <v>270</v>
      </c>
      <c r="D389"/>
    </row>
    <row r="390" spans="1:4" s="1" customFormat="1" ht="15.75" x14ac:dyDescent="0.25">
      <c r="A390" s="3">
        <f t="shared" si="16"/>
        <v>326</v>
      </c>
      <c r="B390" s="4" t="s">
        <v>456</v>
      </c>
      <c r="C390" s="75" t="s">
        <v>270</v>
      </c>
      <c r="D390"/>
    </row>
    <row r="391" spans="1:4" s="1" customFormat="1" ht="15.75" x14ac:dyDescent="0.25">
      <c r="A391" s="3">
        <f t="shared" si="16"/>
        <v>327</v>
      </c>
      <c r="B391" s="4" t="s">
        <v>457</v>
      </c>
      <c r="C391" s="75" t="s">
        <v>270</v>
      </c>
      <c r="D391"/>
    </row>
    <row r="392" spans="1:4" s="1" customFormat="1" ht="15.75" x14ac:dyDescent="0.25">
      <c r="A392" s="3">
        <f t="shared" si="16"/>
        <v>328</v>
      </c>
      <c r="B392" s="4" t="s">
        <v>458</v>
      </c>
      <c r="C392" s="75" t="s">
        <v>270</v>
      </c>
      <c r="D392"/>
    </row>
    <row r="393" spans="1:4" s="1" customFormat="1" ht="15.75" x14ac:dyDescent="0.25">
      <c r="A393" s="3">
        <f t="shared" si="16"/>
        <v>329</v>
      </c>
      <c r="B393" s="4" t="s">
        <v>459</v>
      </c>
      <c r="C393" s="75" t="s">
        <v>270</v>
      </c>
      <c r="D393"/>
    </row>
    <row r="394" spans="1:4" s="1" customFormat="1" ht="15.75" x14ac:dyDescent="0.25">
      <c r="A394" s="3">
        <f t="shared" si="16"/>
        <v>330</v>
      </c>
      <c r="B394" s="2" t="s">
        <v>460</v>
      </c>
      <c r="C394" s="75" t="s">
        <v>270</v>
      </c>
      <c r="D394"/>
    </row>
    <row r="395" spans="1:4" s="1" customFormat="1" ht="15.75" x14ac:dyDescent="0.25">
      <c r="A395" s="3">
        <f t="shared" si="16"/>
        <v>331</v>
      </c>
      <c r="B395" s="2" t="s">
        <v>461</v>
      </c>
      <c r="C395" s="75" t="s">
        <v>270</v>
      </c>
      <c r="D395"/>
    </row>
    <row r="396" spans="1:4" s="1" customFormat="1" ht="15.75" x14ac:dyDescent="0.25">
      <c r="A396" s="3">
        <f t="shared" si="16"/>
        <v>332</v>
      </c>
      <c r="B396" s="2" t="s">
        <v>462</v>
      </c>
      <c r="C396" s="75" t="s">
        <v>270</v>
      </c>
      <c r="D396"/>
    </row>
    <row r="397" spans="1:4" s="1" customFormat="1" ht="15.75" x14ac:dyDescent="0.25">
      <c r="A397" s="3">
        <f t="shared" si="16"/>
        <v>333</v>
      </c>
      <c r="B397" s="24" t="s">
        <v>463</v>
      </c>
      <c r="C397" s="77" t="s">
        <v>270</v>
      </c>
      <c r="D397"/>
    </row>
    <row r="398" spans="1:4" s="1" customFormat="1" ht="15.75" x14ac:dyDescent="0.25">
      <c r="A398" s="3">
        <f t="shared" si="16"/>
        <v>334</v>
      </c>
      <c r="B398" s="4" t="s">
        <v>464</v>
      </c>
      <c r="C398" s="75" t="s">
        <v>465</v>
      </c>
      <c r="D398"/>
    </row>
    <row r="399" spans="1:4" s="1" customFormat="1" ht="15.75" x14ac:dyDescent="0.25">
      <c r="A399" s="3">
        <f t="shared" si="16"/>
        <v>335</v>
      </c>
      <c r="B399" s="2" t="s">
        <v>466</v>
      </c>
      <c r="C399" s="75" t="s">
        <v>465</v>
      </c>
      <c r="D399"/>
    </row>
    <row r="400" spans="1:4" s="1" customFormat="1" ht="15.75" x14ac:dyDescent="0.25">
      <c r="A400" s="3">
        <f t="shared" si="16"/>
        <v>336</v>
      </c>
      <c r="B400" s="2" t="s">
        <v>467</v>
      </c>
      <c r="C400" s="75" t="s">
        <v>465</v>
      </c>
      <c r="D400"/>
    </row>
    <row r="401" spans="1:4" s="1" customFormat="1" ht="15.75" x14ac:dyDescent="0.25">
      <c r="A401" s="3">
        <f t="shared" si="16"/>
        <v>337</v>
      </c>
      <c r="B401" s="2" t="s">
        <v>468</v>
      </c>
      <c r="C401" s="75" t="s">
        <v>465</v>
      </c>
      <c r="D401"/>
    </row>
    <row r="402" spans="1:4" s="1" customFormat="1" ht="15.75" x14ac:dyDescent="0.25">
      <c r="A402" s="3">
        <f t="shared" si="16"/>
        <v>338</v>
      </c>
      <c r="B402" t="s">
        <v>469</v>
      </c>
      <c r="C402" s="75" t="s">
        <v>465</v>
      </c>
      <c r="D402"/>
    </row>
    <row r="403" spans="1:4" s="1" customFormat="1" ht="15.75" x14ac:dyDescent="0.25">
      <c r="A403" s="3">
        <f t="shared" si="16"/>
        <v>339</v>
      </c>
      <c r="B403" s="2" t="s">
        <v>470</v>
      </c>
      <c r="C403" s="75" t="s">
        <v>465</v>
      </c>
      <c r="D403"/>
    </row>
    <row r="404" spans="1:4" s="1" customFormat="1" ht="15.75" x14ac:dyDescent="0.25">
      <c r="A404" s="3">
        <f t="shared" si="16"/>
        <v>340</v>
      </c>
      <c r="B404" s="2" t="s">
        <v>471</v>
      </c>
      <c r="C404" s="75" t="s">
        <v>465</v>
      </c>
      <c r="D404"/>
    </row>
    <row r="405" spans="1:4" s="1" customFormat="1" ht="15.75" x14ac:dyDescent="0.25">
      <c r="A405" s="3">
        <f t="shared" si="16"/>
        <v>341</v>
      </c>
      <c r="B405" s="71" t="s">
        <v>472</v>
      </c>
      <c r="C405" s="75" t="s">
        <v>465</v>
      </c>
      <c r="D405"/>
    </row>
    <row r="406" spans="1:4" s="1" customFormat="1" ht="15.75" x14ac:dyDescent="0.25">
      <c r="A406" s="3">
        <f t="shared" si="16"/>
        <v>342</v>
      </c>
      <c r="B406" s="71" t="s">
        <v>473</v>
      </c>
      <c r="C406" s="77" t="s">
        <v>474</v>
      </c>
      <c r="D406"/>
    </row>
    <row r="407" spans="1:4" s="1" customFormat="1" ht="15.75" x14ac:dyDescent="0.25">
      <c r="A407" s="3">
        <f t="shared" si="16"/>
        <v>343</v>
      </c>
      <c r="B407" s="2" t="s">
        <v>475</v>
      </c>
      <c r="C407" s="77" t="s">
        <v>474</v>
      </c>
      <c r="D407"/>
    </row>
    <row r="408" spans="1:4" s="1" customFormat="1" ht="15.75" x14ac:dyDescent="0.25">
      <c r="A408" s="3">
        <f t="shared" si="16"/>
        <v>344</v>
      </c>
      <c r="B408" s="2" t="s">
        <v>476</v>
      </c>
      <c r="C408" s="77" t="s">
        <v>474</v>
      </c>
      <c r="D408" t="s">
        <v>50</v>
      </c>
    </row>
    <row r="409" spans="1:4" ht="15.75" x14ac:dyDescent="0.25">
      <c r="A409" s="3">
        <f t="shared" si="16"/>
        <v>345</v>
      </c>
      <c r="B409" s="2" t="s">
        <v>477</v>
      </c>
      <c r="C409" s="77" t="s">
        <v>474</v>
      </c>
      <c r="D409"/>
    </row>
    <row r="410" spans="1:4" ht="15.75" x14ac:dyDescent="0.25">
      <c r="A410" s="3">
        <f t="shared" si="16"/>
        <v>346</v>
      </c>
      <c r="B410" s="2" t="s">
        <v>478</v>
      </c>
      <c r="C410" s="77" t="s">
        <v>474</v>
      </c>
      <c r="D410" t="s">
        <v>50</v>
      </c>
    </row>
    <row r="411" spans="1:4" x14ac:dyDescent="0.2">
      <c r="A411" s="3">
        <f t="shared" si="16"/>
        <v>347</v>
      </c>
      <c r="B411" s="2" t="s">
        <v>479</v>
      </c>
      <c r="C411" s="77" t="s">
        <v>474</v>
      </c>
      <c r="D411" s="2"/>
    </row>
    <row r="412" spans="1:4" ht="15.75" x14ac:dyDescent="0.25">
      <c r="A412" s="3">
        <f t="shared" si="16"/>
        <v>348</v>
      </c>
      <c r="B412" t="s">
        <v>480</v>
      </c>
      <c r="C412" s="77" t="s">
        <v>474</v>
      </c>
      <c r="D412" s="2"/>
    </row>
    <row r="413" spans="1:4" ht="15.75" x14ac:dyDescent="0.25">
      <c r="A413" s="3">
        <f t="shared" si="16"/>
        <v>349</v>
      </c>
      <c r="B413" t="s">
        <v>481</v>
      </c>
      <c r="C413" s="77" t="s">
        <v>474</v>
      </c>
      <c r="D413" s="2"/>
    </row>
    <row r="414" spans="1:4" ht="15.75" thickBot="1" x14ac:dyDescent="0.25">
      <c r="A414" s="3">
        <f t="shared" si="16"/>
        <v>350</v>
      </c>
      <c r="B414" s="42" t="s">
        <v>482</v>
      </c>
      <c r="C414" s="78" t="s">
        <v>483</v>
      </c>
      <c r="D414" s="2">
        <v>29</v>
      </c>
    </row>
    <row r="415" spans="1:4" ht="15.75" thickTop="1" x14ac:dyDescent="0.2">
      <c r="B415" s="24"/>
      <c r="C415" s="77"/>
      <c r="D415" s="2"/>
    </row>
    <row r="416" spans="1:4" ht="15.75" x14ac:dyDescent="0.25">
      <c r="B416" s="68" t="s">
        <v>484</v>
      </c>
      <c r="C416" s="77"/>
      <c r="D416" t="s">
        <v>50</v>
      </c>
    </row>
    <row r="417" spans="1:6" x14ac:dyDescent="0.2">
      <c r="A417" s="3">
        <f>+A414+1</f>
        <v>351</v>
      </c>
      <c r="B417" s="24" t="s">
        <v>485</v>
      </c>
      <c r="C417" s="13" t="s">
        <v>295</v>
      </c>
    </row>
    <row r="418" spans="1:6" ht="15.75" x14ac:dyDescent="0.25">
      <c r="A418" s="3">
        <f>+A417+1</f>
        <v>352</v>
      </c>
      <c r="B418" t="s">
        <v>486</v>
      </c>
      <c r="C418" s="13" t="s">
        <v>295</v>
      </c>
      <c r="D418"/>
    </row>
    <row r="419" spans="1:6" ht="15.75" x14ac:dyDescent="0.25">
      <c r="A419" s="3">
        <f>+A418+1</f>
        <v>353</v>
      </c>
      <c r="B419" t="s">
        <v>487</v>
      </c>
      <c r="C419" s="13" t="s">
        <v>295</v>
      </c>
      <c r="D419"/>
    </row>
    <row r="420" spans="1:6" ht="15.75" x14ac:dyDescent="0.25">
      <c r="A420" s="3">
        <f>+A419+1</f>
        <v>354</v>
      </c>
      <c r="B420" s="53" t="s">
        <v>488</v>
      </c>
      <c r="C420" s="13" t="s">
        <v>295</v>
      </c>
      <c r="D420"/>
    </row>
    <row r="421" spans="1:6" ht="16.5" thickBot="1" x14ac:dyDescent="0.3">
      <c r="A421" s="3">
        <f>+A420+1</f>
        <v>355</v>
      </c>
      <c r="B421" s="66" t="s">
        <v>489</v>
      </c>
      <c r="C421" s="19" t="s">
        <v>295</v>
      </c>
      <c r="D421">
        <v>5</v>
      </c>
    </row>
    <row r="422" spans="1:6" ht="15.75" thickTop="1" x14ac:dyDescent="0.2">
      <c r="B422" s="24"/>
      <c r="C422" s="77"/>
    </row>
    <row r="423" spans="1:6" ht="15.75" x14ac:dyDescent="0.25">
      <c r="B423" s="68" t="s">
        <v>490</v>
      </c>
    </row>
    <row r="424" spans="1:6" ht="15.75" x14ac:dyDescent="0.25">
      <c r="A424" s="3">
        <f>+A421+1</f>
        <v>356</v>
      </c>
      <c r="B424" s="24" t="s">
        <v>491</v>
      </c>
      <c r="C424" s="77" t="s">
        <v>465</v>
      </c>
      <c r="D424" s="81" t="s">
        <v>50</v>
      </c>
      <c r="E424"/>
    </row>
    <row r="425" spans="1:6" ht="16.5" thickBot="1" x14ac:dyDescent="0.3">
      <c r="A425" s="3">
        <f>+A424+1</f>
        <v>357</v>
      </c>
      <c r="B425" s="66" t="s">
        <v>492</v>
      </c>
      <c r="C425" s="78" t="s">
        <v>295</v>
      </c>
      <c r="D425" s="81">
        <v>2</v>
      </c>
      <c r="E425"/>
      <c r="F425"/>
    </row>
    <row r="426" spans="1:6" ht="15.75" thickTop="1" x14ac:dyDescent="0.2">
      <c r="B426" s="24"/>
      <c r="C426" s="77"/>
    </row>
    <row r="427" spans="1:6" ht="15.75" x14ac:dyDescent="0.25">
      <c r="B427" s="11" t="s">
        <v>493</v>
      </c>
      <c r="E427"/>
      <c r="F427"/>
    </row>
    <row r="428" spans="1:6" ht="15.75" x14ac:dyDescent="0.25">
      <c r="A428" s="3">
        <f>+A425+1</f>
        <v>358</v>
      </c>
      <c r="B428" s="2" t="s">
        <v>494</v>
      </c>
      <c r="C428" s="30" t="s">
        <v>191</v>
      </c>
      <c r="E428"/>
      <c r="F428"/>
    </row>
    <row r="429" spans="1:6" ht="15.75" x14ac:dyDescent="0.25">
      <c r="A429" s="3">
        <f>+A428+1</f>
        <v>359</v>
      </c>
      <c r="B429" s="2" t="s">
        <v>495</v>
      </c>
      <c r="C429" s="2" t="s">
        <v>218</v>
      </c>
      <c r="E429"/>
      <c r="F429"/>
    </row>
    <row r="430" spans="1:6" ht="15.75" x14ac:dyDescent="0.25">
      <c r="A430" s="3">
        <f t="shared" ref="A430:A437" si="17">+A429+1</f>
        <v>360</v>
      </c>
      <c r="B430" s="2" t="s">
        <v>496</v>
      </c>
      <c r="C430" s="2" t="s">
        <v>218</v>
      </c>
      <c r="E430"/>
      <c r="F430"/>
    </row>
    <row r="431" spans="1:6" ht="15.75" x14ac:dyDescent="0.25">
      <c r="A431" s="3">
        <f t="shared" si="17"/>
        <v>361</v>
      </c>
      <c r="B431" s="2" t="s">
        <v>497</v>
      </c>
      <c r="C431" s="2" t="s">
        <v>218</v>
      </c>
      <c r="D431"/>
      <c r="E431"/>
      <c r="F431"/>
    </row>
    <row r="432" spans="1:6" ht="15.75" x14ac:dyDescent="0.25">
      <c r="A432" s="3">
        <f t="shared" si="17"/>
        <v>362</v>
      </c>
      <c r="B432" s="24" t="s">
        <v>498</v>
      </c>
      <c r="C432" s="24" t="s">
        <v>218</v>
      </c>
      <c r="D432"/>
      <c r="E432"/>
      <c r="F432"/>
    </row>
    <row r="433" spans="1:6" ht="15.75" x14ac:dyDescent="0.25">
      <c r="A433" s="3">
        <f t="shared" si="17"/>
        <v>363</v>
      </c>
      <c r="B433" t="s">
        <v>499</v>
      </c>
      <c r="C433" s="77" t="s">
        <v>465</v>
      </c>
      <c r="E433"/>
      <c r="F433"/>
    </row>
    <row r="434" spans="1:6" ht="15.75" x14ac:dyDescent="0.25">
      <c r="A434" s="3">
        <f t="shared" si="17"/>
        <v>364</v>
      </c>
      <c r="B434" t="s">
        <v>500</v>
      </c>
      <c r="C434" s="77" t="s">
        <v>465</v>
      </c>
      <c r="E434"/>
      <c r="F434"/>
    </row>
    <row r="435" spans="1:6" ht="15.75" x14ac:dyDescent="0.25">
      <c r="A435" s="3">
        <f t="shared" si="17"/>
        <v>365</v>
      </c>
      <c r="B435" t="s">
        <v>501</v>
      </c>
      <c r="C435" s="77" t="s">
        <v>465</v>
      </c>
      <c r="E435"/>
      <c r="F435"/>
    </row>
    <row r="436" spans="1:6" ht="15.75" x14ac:dyDescent="0.25">
      <c r="A436" s="3">
        <f t="shared" si="17"/>
        <v>366</v>
      </c>
      <c r="B436" s="53" t="s">
        <v>502</v>
      </c>
      <c r="C436" s="77" t="s">
        <v>465</v>
      </c>
      <c r="D436" s="1" t="s">
        <v>50</v>
      </c>
      <c r="E436"/>
    </row>
    <row r="437" spans="1:6" ht="16.5" thickBot="1" x14ac:dyDescent="0.3">
      <c r="A437" s="3">
        <f t="shared" si="17"/>
        <v>367</v>
      </c>
      <c r="B437" s="66" t="s">
        <v>503</v>
      </c>
      <c r="C437" s="78" t="s">
        <v>465</v>
      </c>
      <c r="D437" s="1">
        <v>10</v>
      </c>
      <c r="E437"/>
      <c r="F437"/>
    </row>
    <row r="438" spans="1:6" ht="15.75" thickTop="1" x14ac:dyDescent="0.2">
      <c r="B438" s="24"/>
      <c r="C438" s="24"/>
    </row>
    <row r="439" spans="1:6" ht="15.75" x14ac:dyDescent="0.25">
      <c r="B439" s="68" t="s">
        <v>504</v>
      </c>
      <c r="C439" s="24"/>
      <c r="D439"/>
    </row>
    <row r="440" spans="1:6" ht="15.75" x14ac:dyDescent="0.25">
      <c r="A440" s="3">
        <f>+A437+1</f>
        <v>368</v>
      </c>
      <c r="B440" s="13" t="s">
        <v>505</v>
      </c>
      <c r="C440" s="13" t="s">
        <v>295</v>
      </c>
      <c r="D440"/>
    </row>
    <row r="441" spans="1:6" ht="15.75" x14ac:dyDescent="0.25">
      <c r="A441" s="3">
        <f>+A440+1</f>
        <v>369</v>
      </c>
      <c r="B441" t="s">
        <v>506</v>
      </c>
      <c r="C441" s="13" t="s">
        <v>295</v>
      </c>
    </row>
    <row r="442" spans="1:6" ht="16.5" thickBot="1" x14ac:dyDescent="0.3">
      <c r="A442" s="3">
        <f>+A441+1</f>
        <v>370</v>
      </c>
      <c r="B442" s="66" t="s">
        <v>507</v>
      </c>
      <c r="C442" s="19" t="s">
        <v>295</v>
      </c>
      <c r="D442" s="1">
        <v>3</v>
      </c>
    </row>
    <row r="443" spans="1:6" ht="16.5" thickTop="1" x14ac:dyDescent="0.25">
      <c r="B443" s="53"/>
      <c r="C443" s="13"/>
    </row>
    <row r="444" spans="1:6" ht="15.75" x14ac:dyDescent="0.25">
      <c r="B444" s="82" t="s">
        <v>508</v>
      </c>
      <c r="C444" s="13"/>
    </row>
    <row r="445" spans="1:6" ht="16.5" thickBot="1" x14ac:dyDescent="0.3">
      <c r="A445" s="83">
        <f>+A442+1</f>
        <v>371</v>
      </c>
      <c r="B445" s="66" t="s">
        <v>509</v>
      </c>
      <c r="C445" s="19" t="s">
        <v>510</v>
      </c>
      <c r="D445" s="1">
        <v>1</v>
      </c>
    </row>
    <row r="446" spans="1:6" ht="15.75" thickTop="1" x14ac:dyDescent="0.2">
      <c r="B446" s="24"/>
      <c r="C446" s="24"/>
    </row>
    <row r="447" spans="1:6" ht="15.75" x14ac:dyDescent="0.25">
      <c r="B447" s="68" t="s">
        <v>511</v>
      </c>
      <c r="C447" s="24"/>
    </row>
    <row r="448" spans="1:6" x14ac:dyDescent="0.2">
      <c r="A448" s="3">
        <f>+A445+1</f>
        <v>372</v>
      </c>
      <c r="B448" s="2" t="s">
        <v>512</v>
      </c>
      <c r="C448" s="13" t="s">
        <v>295</v>
      </c>
    </row>
    <row r="449" spans="1:5" x14ac:dyDescent="0.2">
      <c r="A449" s="3">
        <f>+A448+1</f>
        <v>373</v>
      </c>
      <c r="B449" s="24" t="s">
        <v>513</v>
      </c>
      <c r="C449" s="13" t="s">
        <v>295</v>
      </c>
      <c r="D449" s="1" t="s">
        <v>50</v>
      </c>
    </row>
    <row r="450" spans="1:5" ht="16.5" thickBot="1" x14ac:dyDescent="0.3">
      <c r="A450" s="3">
        <f>+A449+1</f>
        <v>374</v>
      </c>
      <c r="B450" s="84" t="s">
        <v>514</v>
      </c>
      <c r="C450" s="70" t="s">
        <v>295</v>
      </c>
      <c r="D450" s="1">
        <v>3</v>
      </c>
    </row>
    <row r="451" spans="1:5" ht="15.75" thickTop="1" x14ac:dyDescent="0.2">
      <c r="B451" s="24"/>
      <c r="C451" s="13"/>
    </row>
    <row r="452" spans="1:5" ht="15.75" x14ac:dyDescent="0.25">
      <c r="B452" s="68" t="s">
        <v>515</v>
      </c>
      <c r="C452" s="13"/>
    </row>
    <row r="453" spans="1:5" x14ac:dyDescent="0.2">
      <c r="A453" s="3">
        <f>+A450+1</f>
        <v>375</v>
      </c>
      <c r="B453" s="75" t="s">
        <v>516</v>
      </c>
      <c r="C453" s="75" t="s">
        <v>268</v>
      </c>
    </row>
    <row r="454" spans="1:5" ht="15.75" x14ac:dyDescent="0.25">
      <c r="A454" s="3">
        <f>+A453+1</f>
        <v>376</v>
      </c>
      <c r="B454" t="s">
        <v>517</v>
      </c>
      <c r="C454" s="75" t="s">
        <v>298</v>
      </c>
    </row>
    <row r="455" spans="1:5" ht="15.75" x14ac:dyDescent="0.25">
      <c r="A455" s="3">
        <f>+A454+1</f>
        <v>377</v>
      </c>
      <c r="B455" s="85" t="s">
        <v>518</v>
      </c>
      <c r="C455" s="13" t="s">
        <v>270</v>
      </c>
      <c r="E455"/>
    </row>
    <row r="456" spans="1:5" ht="15.75" thickBot="1" x14ac:dyDescent="0.25">
      <c r="A456" s="3">
        <f>+A455+1</f>
        <v>378</v>
      </c>
      <c r="B456" s="29" t="s">
        <v>519</v>
      </c>
      <c r="C456" s="19" t="s">
        <v>295</v>
      </c>
      <c r="D456" s="1">
        <v>4</v>
      </c>
    </row>
    <row r="457" spans="1:5" ht="15.75" thickTop="1" x14ac:dyDescent="0.2">
      <c r="B457" s="24"/>
      <c r="C457" s="24"/>
    </row>
    <row r="458" spans="1:5" ht="15.75" x14ac:dyDescent="0.25">
      <c r="B458" s="68" t="s">
        <v>520</v>
      </c>
      <c r="C458" s="24"/>
    </row>
    <row r="459" spans="1:5" x14ac:dyDescent="0.2">
      <c r="A459" s="3">
        <f>+A456+1</f>
        <v>379</v>
      </c>
      <c r="B459" s="24" t="s">
        <v>521</v>
      </c>
      <c r="C459" s="75" t="s">
        <v>365</v>
      </c>
    </row>
    <row r="460" spans="1:5" x14ac:dyDescent="0.2">
      <c r="A460" s="3">
        <f>+A459+1</f>
        <v>380</v>
      </c>
      <c r="B460" s="24" t="s">
        <v>522</v>
      </c>
      <c r="C460" s="77" t="s">
        <v>523</v>
      </c>
      <c r="D460" s="1" t="s">
        <v>50</v>
      </c>
    </row>
    <row r="461" spans="1:5" ht="16.5" thickBot="1" x14ac:dyDescent="0.3">
      <c r="A461" s="3">
        <f>+A460+1</f>
        <v>381</v>
      </c>
      <c r="B461" s="66" t="s">
        <v>524</v>
      </c>
      <c r="C461" s="78" t="s">
        <v>525</v>
      </c>
      <c r="D461" s="1">
        <v>3</v>
      </c>
    </row>
    <row r="462" spans="1:5" ht="15.75" thickTop="1" x14ac:dyDescent="0.2">
      <c r="A462" s="3" t="s">
        <v>50</v>
      </c>
      <c r="C462" s="86" t="s">
        <v>526</v>
      </c>
      <c r="D462" s="59">
        <f>SUM(D214:D461)</f>
        <v>216</v>
      </c>
    </row>
    <row r="463" spans="1:5" x14ac:dyDescent="0.2">
      <c r="B463" s="24"/>
      <c r="C463" s="13" t="s">
        <v>527</v>
      </c>
      <c r="D463" s="1">
        <f>+D209+D462</f>
        <v>381</v>
      </c>
    </row>
    <row r="465" spans="1:4" ht="15.75" x14ac:dyDescent="0.25">
      <c r="A465" s="87" t="s">
        <v>528</v>
      </c>
      <c r="B465" s="88"/>
    </row>
    <row r="466" spans="1:4" ht="15.75" x14ac:dyDescent="0.25">
      <c r="B466" s="89"/>
    </row>
    <row r="467" spans="1:4" x14ac:dyDescent="0.2">
      <c r="A467" s="3">
        <f>+A461+1</f>
        <v>382</v>
      </c>
      <c r="B467" s="2" t="s">
        <v>529</v>
      </c>
      <c r="C467" s="4" t="s">
        <v>530</v>
      </c>
    </row>
    <row r="468" spans="1:4" x14ac:dyDescent="0.2">
      <c r="A468" s="3">
        <f>+A467+1</f>
        <v>383</v>
      </c>
      <c r="B468" s="4" t="s">
        <v>531</v>
      </c>
      <c r="C468" s="13" t="s">
        <v>532</v>
      </c>
    </row>
    <row r="469" spans="1:4" s="41" customFormat="1" x14ac:dyDescent="0.2">
      <c r="A469" s="3">
        <f t="shared" ref="A469:A492" si="18">+A468+1</f>
        <v>384</v>
      </c>
      <c r="B469" s="2" t="s">
        <v>533</v>
      </c>
      <c r="C469" s="13" t="s">
        <v>534</v>
      </c>
      <c r="D469" s="1"/>
    </row>
    <row r="470" spans="1:4" s="41" customFormat="1" x14ac:dyDescent="0.2">
      <c r="A470" s="3">
        <f t="shared" si="18"/>
        <v>385</v>
      </c>
      <c r="B470" s="4" t="s">
        <v>535</v>
      </c>
      <c r="C470" s="13" t="s">
        <v>536</v>
      </c>
      <c r="D470" s="1"/>
    </row>
    <row r="471" spans="1:4" x14ac:dyDescent="0.2">
      <c r="A471" s="3">
        <f t="shared" si="18"/>
        <v>386</v>
      </c>
      <c r="B471" s="2" t="s">
        <v>537</v>
      </c>
      <c r="C471" s="4" t="s">
        <v>538</v>
      </c>
    </row>
    <row r="472" spans="1:4" ht="15.75" x14ac:dyDescent="0.25">
      <c r="A472" s="3">
        <f t="shared" si="18"/>
        <v>387</v>
      </c>
      <c r="B472" t="s">
        <v>539</v>
      </c>
      <c r="C472" s="13" t="s">
        <v>540</v>
      </c>
    </row>
    <row r="473" spans="1:4" x14ac:dyDescent="0.2">
      <c r="A473" s="3">
        <f t="shared" si="18"/>
        <v>388</v>
      </c>
      <c r="B473" s="4" t="s">
        <v>541</v>
      </c>
      <c r="C473" s="13" t="s">
        <v>542</v>
      </c>
    </row>
    <row r="474" spans="1:4" x14ac:dyDescent="0.2">
      <c r="A474" s="3">
        <f t="shared" si="18"/>
        <v>389</v>
      </c>
      <c r="B474" s="4" t="s">
        <v>543</v>
      </c>
      <c r="C474" s="13" t="s">
        <v>544</v>
      </c>
    </row>
    <row r="475" spans="1:4" x14ac:dyDescent="0.2">
      <c r="A475" s="3">
        <f t="shared" si="18"/>
        <v>390</v>
      </c>
      <c r="B475" s="13" t="s">
        <v>545</v>
      </c>
      <c r="C475" s="13" t="s">
        <v>546</v>
      </c>
    </row>
    <row r="476" spans="1:4" x14ac:dyDescent="0.2">
      <c r="A476" s="3">
        <f t="shared" si="18"/>
        <v>391</v>
      </c>
      <c r="B476" s="4" t="s">
        <v>547</v>
      </c>
      <c r="C476" s="13" t="s">
        <v>548</v>
      </c>
    </row>
    <row r="477" spans="1:4" ht="15.75" x14ac:dyDescent="0.25">
      <c r="A477" s="3">
        <f t="shared" si="18"/>
        <v>392</v>
      </c>
      <c r="B477" t="s">
        <v>549</v>
      </c>
      <c r="C477" s="13" t="s">
        <v>550</v>
      </c>
    </row>
    <row r="478" spans="1:4" x14ac:dyDescent="0.2">
      <c r="A478" s="3">
        <f t="shared" si="18"/>
        <v>393</v>
      </c>
      <c r="B478" s="4" t="s">
        <v>551</v>
      </c>
      <c r="C478" s="13" t="s">
        <v>552</v>
      </c>
    </row>
    <row r="479" spans="1:4" x14ac:dyDescent="0.2">
      <c r="A479" s="3">
        <f t="shared" si="18"/>
        <v>394</v>
      </c>
      <c r="B479" s="4" t="s">
        <v>553</v>
      </c>
      <c r="C479" s="4" t="s">
        <v>554</v>
      </c>
    </row>
    <row r="480" spans="1:4" ht="15.75" x14ac:dyDescent="0.25">
      <c r="A480" s="3">
        <f t="shared" si="18"/>
        <v>395</v>
      </c>
      <c r="B480" t="s">
        <v>555</v>
      </c>
      <c r="C480" s="4" t="s">
        <v>556</v>
      </c>
    </row>
    <row r="481" spans="1:4" x14ac:dyDescent="0.2">
      <c r="A481" s="3">
        <f t="shared" si="18"/>
        <v>396</v>
      </c>
      <c r="B481" s="4" t="s">
        <v>557</v>
      </c>
      <c r="C481" s="13" t="s">
        <v>558</v>
      </c>
      <c r="D481" s="90"/>
    </row>
    <row r="482" spans="1:4" x14ac:dyDescent="0.2">
      <c r="A482" s="3">
        <f t="shared" si="18"/>
        <v>397</v>
      </c>
      <c r="B482" s="2" t="s">
        <v>559</v>
      </c>
      <c r="C482" s="4" t="s">
        <v>560</v>
      </c>
    </row>
    <row r="483" spans="1:4" x14ac:dyDescent="0.2">
      <c r="A483" s="3">
        <f t="shared" si="18"/>
        <v>398</v>
      </c>
      <c r="B483" s="4" t="s">
        <v>561</v>
      </c>
      <c r="C483" s="13" t="s">
        <v>562</v>
      </c>
      <c r="D483" s="1" t="s">
        <v>50</v>
      </c>
    </row>
    <row r="484" spans="1:4" x14ac:dyDescent="0.2">
      <c r="A484" s="3">
        <f t="shared" si="18"/>
        <v>399</v>
      </c>
      <c r="B484" s="4" t="s">
        <v>563</v>
      </c>
      <c r="C484" s="13" t="s">
        <v>564</v>
      </c>
    </row>
    <row r="485" spans="1:4" x14ac:dyDescent="0.2">
      <c r="A485" s="3">
        <f t="shared" si="18"/>
        <v>400</v>
      </c>
      <c r="B485" s="2" t="s">
        <v>565</v>
      </c>
      <c r="C485" s="4" t="s">
        <v>566</v>
      </c>
    </row>
    <row r="486" spans="1:4" x14ac:dyDescent="0.2">
      <c r="A486" s="3">
        <f t="shared" si="18"/>
        <v>401</v>
      </c>
      <c r="B486" s="4" t="s">
        <v>567</v>
      </c>
      <c r="C486" s="13" t="s">
        <v>568</v>
      </c>
    </row>
    <row r="487" spans="1:4" x14ac:dyDescent="0.2">
      <c r="A487" s="3">
        <f t="shared" si="18"/>
        <v>402</v>
      </c>
      <c r="B487" s="2" t="s">
        <v>569</v>
      </c>
      <c r="C487" s="4" t="s">
        <v>570</v>
      </c>
    </row>
    <row r="488" spans="1:4" x14ac:dyDescent="0.2">
      <c r="A488" s="3">
        <f t="shared" si="18"/>
        <v>403</v>
      </c>
      <c r="B488" s="4" t="s">
        <v>571</v>
      </c>
      <c r="C488" s="91" t="s">
        <v>572</v>
      </c>
    </row>
    <row r="489" spans="1:4" x14ac:dyDescent="0.2">
      <c r="A489" s="3">
        <f t="shared" si="18"/>
        <v>404</v>
      </c>
      <c r="B489" s="2" t="s">
        <v>573</v>
      </c>
      <c r="C489" s="4" t="s">
        <v>574</v>
      </c>
    </row>
    <row r="490" spans="1:4" x14ac:dyDescent="0.2">
      <c r="A490" s="3">
        <f t="shared" si="18"/>
        <v>405</v>
      </c>
      <c r="B490" s="2" t="s">
        <v>575</v>
      </c>
      <c r="C490" s="4" t="s">
        <v>576</v>
      </c>
    </row>
    <row r="491" spans="1:4" x14ac:dyDescent="0.2">
      <c r="A491" s="3">
        <f t="shared" si="18"/>
        <v>406</v>
      </c>
      <c r="B491" s="2" t="s">
        <v>577</v>
      </c>
      <c r="C491" s="4" t="s">
        <v>578</v>
      </c>
    </row>
    <row r="492" spans="1:4" ht="15.75" thickBot="1" x14ac:dyDescent="0.25">
      <c r="A492" s="3">
        <f t="shared" si="18"/>
        <v>407</v>
      </c>
      <c r="B492" s="42" t="s">
        <v>579</v>
      </c>
      <c r="C492" s="19" t="s">
        <v>580</v>
      </c>
      <c r="D492" s="1">
        <v>26</v>
      </c>
    </row>
    <row r="493" spans="1:4" ht="15.75" thickTop="1" x14ac:dyDescent="0.2"/>
    <row r="494" spans="1:4" x14ac:dyDescent="0.2">
      <c r="A494" s="3">
        <f>+A492+1</f>
        <v>408</v>
      </c>
      <c r="B494" s="2" t="s">
        <v>581</v>
      </c>
      <c r="C494" s="92" t="s">
        <v>582</v>
      </c>
    </row>
    <row r="495" spans="1:4" x14ac:dyDescent="0.2">
      <c r="A495" s="3">
        <f>+A494+1</f>
        <v>409</v>
      </c>
      <c r="B495" s="2" t="s">
        <v>583</v>
      </c>
      <c r="C495" s="92" t="s">
        <v>584</v>
      </c>
    </row>
    <row r="496" spans="1:4" x14ac:dyDescent="0.2">
      <c r="A496" s="3">
        <f t="shared" ref="A496:A519" si="19">+A495+1</f>
        <v>410</v>
      </c>
      <c r="B496" s="2" t="s">
        <v>585</v>
      </c>
      <c r="C496" s="92" t="s">
        <v>586</v>
      </c>
    </row>
    <row r="497" spans="1:16105" s="1" customFormat="1" x14ac:dyDescent="0.2">
      <c r="A497" s="3">
        <f t="shared" si="19"/>
        <v>411</v>
      </c>
      <c r="B497" s="2" t="s">
        <v>587</v>
      </c>
      <c r="C497" s="92" t="s">
        <v>588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  <c r="AMQ497" s="2"/>
      <c r="AMR497" s="2"/>
      <c r="AMS497" s="2"/>
      <c r="AMT497" s="2"/>
      <c r="AMU497" s="2"/>
      <c r="AMV497" s="2"/>
      <c r="AMW497" s="2"/>
      <c r="AMX497" s="2"/>
      <c r="AMY497" s="2"/>
      <c r="AMZ497" s="2"/>
      <c r="ANA497" s="2"/>
      <c r="ANB497" s="2"/>
      <c r="ANC497" s="2"/>
      <c r="AND497" s="2"/>
      <c r="ANE497" s="2"/>
      <c r="ANF497" s="2"/>
      <c r="ANG497" s="2"/>
      <c r="ANH497" s="2"/>
      <c r="ANI497" s="2"/>
      <c r="ANJ497" s="2"/>
      <c r="ANK497" s="2"/>
      <c r="ANL497" s="2"/>
      <c r="ANM497" s="2"/>
      <c r="ANN497" s="2"/>
      <c r="ANO497" s="2"/>
      <c r="ANP497" s="2"/>
      <c r="ANQ497" s="2"/>
      <c r="ANR497" s="2"/>
      <c r="ANS497" s="2"/>
      <c r="ANT497" s="2"/>
      <c r="ANU497" s="2"/>
      <c r="ANV497" s="2"/>
      <c r="ANW497" s="2"/>
      <c r="ANX497" s="2"/>
      <c r="ANY497" s="2"/>
      <c r="ANZ497" s="2"/>
      <c r="AOA497" s="2"/>
      <c r="AOB497" s="2"/>
      <c r="AOC497" s="2"/>
      <c r="AOD497" s="2"/>
      <c r="AOE497" s="2"/>
      <c r="AOF497" s="2"/>
      <c r="AOG497" s="2"/>
      <c r="AOH497" s="2"/>
      <c r="AOI497" s="2"/>
      <c r="AOJ497" s="2"/>
      <c r="AOK497" s="2"/>
      <c r="AOL497" s="2"/>
      <c r="AOM497" s="2"/>
      <c r="AON497" s="2"/>
      <c r="AOO497" s="2"/>
      <c r="AOP497" s="2"/>
      <c r="AOQ497" s="2"/>
      <c r="AOR497" s="2"/>
      <c r="AOS497" s="2"/>
      <c r="AOT497" s="2"/>
      <c r="AOU497" s="2"/>
      <c r="AOV497" s="2"/>
      <c r="AOW497" s="2"/>
      <c r="AOX497" s="2"/>
      <c r="AOY497" s="2"/>
      <c r="AOZ497" s="2"/>
      <c r="APA497" s="2"/>
      <c r="APB497" s="2"/>
      <c r="APC497" s="2"/>
      <c r="APD497" s="2"/>
      <c r="APE497" s="2"/>
      <c r="APF497" s="2"/>
      <c r="APG497" s="2"/>
      <c r="APH497" s="2"/>
      <c r="API497" s="2"/>
      <c r="APJ497" s="2"/>
      <c r="APK497" s="2"/>
      <c r="APL497" s="2"/>
      <c r="APM497" s="2"/>
      <c r="APN497" s="2"/>
      <c r="APO497" s="2"/>
      <c r="APP497" s="2"/>
      <c r="APQ497" s="2"/>
      <c r="APR497" s="2"/>
      <c r="APS497" s="2"/>
      <c r="APT497" s="2"/>
      <c r="APU497" s="2"/>
      <c r="APV497" s="2"/>
      <c r="APW497" s="2"/>
      <c r="APX497" s="2"/>
      <c r="APY497" s="2"/>
      <c r="APZ497" s="2"/>
      <c r="AQA497" s="2"/>
      <c r="AQB497" s="2"/>
      <c r="AQC497" s="2"/>
      <c r="AQD497" s="2"/>
      <c r="AQE497" s="2"/>
      <c r="AQF497" s="2"/>
      <c r="AQG497" s="2"/>
      <c r="AQH497" s="2"/>
      <c r="AQI497" s="2"/>
      <c r="AQJ497" s="2"/>
      <c r="AQK497" s="2"/>
      <c r="AQL497" s="2"/>
      <c r="AQM497" s="2"/>
      <c r="AQN497" s="2"/>
      <c r="AQO497" s="2"/>
      <c r="AQP497" s="2"/>
      <c r="AQQ497" s="2"/>
      <c r="AQR497" s="2"/>
      <c r="AQS497" s="2"/>
      <c r="AQT497" s="2"/>
      <c r="AQU497" s="2"/>
      <c r="AQV497" s="2"/>
      <c r="AQW497" s="2"/>
      <c r="AQX497" s="2"/>
      <c r="AQY497" s="2"/>
      <c r="AQZ497" s="2"/>
      <c r="ARA497" s="2"/>
      <c r="ARB497" s="2"/>
      <c r="ARC497" s="2"/>
      <c r="ARD497" s="2"/>
      <c r="ARE497" s="2"/>
      <c r="ARF497" s="2"/>
      <c r="ARG497" s="2"/>
      <c r="ARH497" s="2"/>
      <c r="ARI497" s="2"/>
      <c r="ARJ497" s="2"/>
      <c r="ARK497" s="2"/>
      <c r="ARL497" s="2"/>
      <c r="ARM497" s="2"/>
      <c r="ARN497" s="2"/>
      <c r="ARO497" s="2"/>
      <c r="ARP497" s="2"/>
      <c r="ARQ497" s="2"/>
      <c r="ARR497" s="2"/>
      <c r="ARS497" s="2"/>
      <c r="ART497" s="2"/>
      <c r="ARU497" s="2"/>
      <c r="ARV497" s="2"/>
      <c r="ARW497" s="2"/>
      <c r="ARX497" s="2"/>
      <c r="ARY497" s="2"/>
      <c r="ARZ497" s="2"/>
      <c r="ASA497" s="2"/>
      <c r="ASB497" s="2"/>
      <c r="ASC497" s="2"/>
      <c r="ASD497" s="2"/>
      <c r="ASE497" s="2"/>
      <c r="ASF497" s="2"/>
      <c r="ASG497" s="2"/>
      <c r="ASH497" s="2"/>
      <c r="ASI497" s="2"/>
      <c r="ASJ497" s="2"/>
      <c r="ASK497" s="2"/>
      <c r="ASL497" s="2"/>
      <c r="ASM497" s="2"/>
      <c r="ASN497" s="2"/>
      <c r="ASO497" s="2"/>
      <c r="ASP497" s="2"/>
      <c r="ASQ497" s="2"/>
      <c r="ASR497" s="2"/>
      <c r="ASS497" s="2"/>
      <c r="AST497" s="2"/>
      <c r="ASU497" s="2"/>
      <c r="ASV497" s="2"/>
      <c r="ASW497" s="2"/>
      <c r="ASX497" s="2"/>
      <c r="ASY497" s="2"/>
      <c r="ASZ497" s="2"/>
      <c r="ATA497" s="2"/>
      <c r="ATB497" s="2"/>
      <c r="ATC497" s="2"/>
      <c r="ATD497" s="2"/>
      <c r="ATE497" s="2"/>
      <c r="ATF497" s="2"/>
      <c r="ATG497" s="2"/>
      <c r="ATH497" s="2"/>
      <c r="ATI497" s="2"/>
      <c r="ATJ497" s="2"/>
      <c r="ATK497" s="2"/>
      <c r="ATL497" s="2"/>
      <c r="ATM497" s="2"/>
      <c r="ATN497" s="2"/>
      <c r="ATO497" s="2"/>
      <c r="ATP497" s="2"/>
      <c r="ATQ497" s="2"/>
      <c r="ATR497" s="2"/>
      <c r="ATS497" s="2"/>
      <c r="ATT497" s="2"/>
      <c r="ATU497" s="2"/>
      <c r="ATV497" s="2"/>
      <c r="ATW497" s="2"/>
      <c r="ATX497" s="2"/>
      <c r="ATY497" s="2"/>
      <c r="ATZ497" s="2"/>
      <c r="AUA497" s="2"/>
      <c r="AUB497" s="2"/>
      <c r="AUC497" s="2"/>
      <c r="AUD497" s="2"/>
      <c r="AUE497" s="2"/>
      <c r="AUF497" s="2"/>
      <c r="AUG497" s="2"/>
      <c r="AUH497" s="2"/>
      <c r="AUI497" s="2"/>
      <c r="AUJ497" s="2"/>
      <c r="AUK497" s="2"/>
      <c r="AUL497" s="2"/>
      <c r="AUM497" s="2"/>
      <c r="AUN497" s="2"/>
      <c r="AUO497" s="2"/>
      <c r="AUP497" s="2"/>
      <c r="AUQ497" s="2"/>
      <c r="AUR497" s="2"/>
      <c r="AUS497" s="2"/>
      <c r="AUT497" s="2"/>
      <c r="AUU497" s="2"/>
      <c r="AUV497" s="2"/>
      <c r="AUW497" s="2"/>
      <c r="AUX497" s="2"/>
      <c r="AUY497" s="2"/>
      <c r="AUZ497" s="2"/>
      <c r="AVA497" s="2"/>
      <c r="AVB497" s="2"/>
      <c r="AVC497" s="2"/>
      <c r="AVD497" s="2"/>
      <c r="AVE497" s="2"/>
      <c r="AVF497" s="2"/>
      <c r="AVG497" s="2"/>
      <c r="AVH497" s="2"/>
      <c r="AVI497" s="2"/>
      <c r="AVJ497" s="2"/>
      <c r="AVK497" s="2"/>
      <c r="AVL497" s="2"/>
      <c r="AVM497" s="2"/>
      <c r="AVN497" s="2"/>
      <c r="AVO497" s="2"/>
      <c r="AVP497" s="2"/>
      <c r="AVQ497" s="2"/>
      <c r="AVR497" s="2"/>
      <c r="AVS497" s="2"/>
      <c r="AVT497" s="2"/>
      <c r="AVU497" s="2"/>
      <c r="AVV497" s="2"/>
      <c r="AVW497" s="2"/>
      <c r="AVX497" s="2"/>
      <c r="AVY497" s="2"/>
      <c r="AVZ497" s="2"/>
      <c r="AWA497" s="2"/>
      <c r="AWB497" s="2"/>
      <c r="AWC497" s="2"/>
      <c r="AWD497" s="2"/>
      <c r="AWE497" s="2"/>
      <c r="AWF497" s="2"/>
      <c r="AWG497" s="2"/>
      <c r="AWH497" s="2"/>
      <c r="AWI497" s="2"/>
      <c r="AWJ497" s="2"/>
      <c r="AWK497" s="2"/>
      <c r="AWL497" s="2"/>
      <c r="AWM497" s="2"/>
      <c r="AWN497" s="2"/>
      <c r="AWO497" s="2"/>
      <c r="AWP497" s="2"/>
      <c r="AWQ497" s="2"/>
      <c r="AWR497" s="2"/>
      <c r="AWS497" s="2"/>
      <c r="AWT497" s="2"/>
      <c r="AWU497" s="2"/>
      <c r="AWV497" s="2"/>
      <c r="AWW497" s="2"/>
      <c r="AWX497" s="2"/>
      <c r="AWY497" s="2"/>
      <c r="AWZ497" s="2"/>
      <c r="AXA497" s="2"/>
      <c r="AXB497" s="2"/>
      <c r="AXC497" s="2"/>
      <c r="AXD497" s="2"/>
      <c r="AXE497" s="2"/>
      <c r="AXF497" s="2"/>
      <c r="AXG497" s="2"/>
      <c r="AXH497" s="2"/>
      <c r="AXI497" s="2"/>
      <c r="AXJ497" s="2"/>
      <c r="AXK497" s="2"/>
      <c r="AXL497" s="2"/>
      <c r="AXM497" s="2"/>
      <c r="AXN497" s="2"/>
      <c r="AXO497" s="2"/>
      <c r="AXP497" s="2"/>
      <c r="AXQ497" s="2"/>
      <c r="AXR497" s="2"/>
      <c r="AXS497" s="2"/>
      <c r="AXT497" s="2"/>
      <c r="AXU497" s="2"/>
      <c r="AXV497" s="2"/>
      <c r="AXW497" s="2"/>
      <c r="AXX497" s="2"/>
      <c r="AXY497" s="2"/>
      <c r="AXZ497" s="2"/>
      <c r="AYA497" s="2"/>
      <c r="AYB497" s="2"/>
      <c r="AYC497" s="2"/>
      <c r="AYD497" s="2"/>
      <c r="AYE497" s="2"/>
      <c r="AYF497" s="2"/>
      <c r="AYG497" s="2"/>
      <c r="AYH497" s="2"/>
      <c r="AYI497" s="2"/>
      <c r="AYJ497" s="2"/>
      <c r="AYK497" s="2"/>
      <c r="AYL497" s="2"/>
      <c r="AYM497" s="2"/>
      <c r="AYN497" s="2"/>
      <c r="AYO497" s="2"/>
      <c r="AYP497" s="2"/>
      <c r="AYQ497" s="2"/>
      <c r="AYR497" s="2"/>
      <c r="AYS497" s="2"/>
      <c r="AYT497" s="2"/>
      <c r="AYU497" s="2"/>
      <c r="AYV497" s="2"/>
      <c r="AYW497" s="2"/>
      <c r="AYX497" s="2"/>
      <c r="AYY497" s="2"/>
      <c r="AYZ497" s="2"/>
      <c r="AZA497" s="2"/>
      <c r="AZB497" s="2"/>
      <c r="AZC497" s="2"/>
      <c r="AZD497" s="2"/>
      <c r="AZE497" s="2"/>
      <c r="AZF497" s="2"/>
      <c r="AZG497" s="2"/>
      <c r="AZH497" s="2"/>
      <c r="AZI497" s="2"/>
      <c r="AZJ497" s="2"/>
      <c r="AZK497" s="2"/>
      <c r="AZL497" s="2"/>
      <c r="AZM497" s="2"/>
      <c r="AZN497" s="2"/>
      <c r="AZO497" s="2"/>
      <c r="AZP497" s="2"/>
      <c r="AZQ497" s="2"/>
      <c r="AZR497" s="2"/>
      <c r="AZS497" s="2"/>
      <c r="AZT497" s="2"/>
      <c r="AZU497" s="2"/>
      <c r="AZV497" s="2"/>
      <c r="AZW497" s="2"/>
      <c r="AZX497" s="2"/>
      <c r="AZY497" s="2"/>
      <c r="AZZ497" s="2"/>
      <c r="BAA497" s="2"/>
      <c r="BAB497" s="2"/>
      <c r="BAC497" s="2"/>
      <c r="BAD497" s="2"/>
      <c r="BAE497" s="2"/>
      <c r="BAF497" s="2"/>
      <c r="BAG497" s="2"/>
      <c r="BAH497" s="2"/>
      <c r="BAI497" s="2"/>
      <c r="BAJ497" s="2"/>
      <c r="BAK497" s="2"/>
      <c r="BAL497" s="2"/>
      <c r="BAM497" s="2"/>
      <c r="BAN497" s="2"/>
      <c r="BAO497" s="2"/>
      <c r="BAP497" s="2"/>
      <c r="BAQ497" s="2"/>
      <c r="BAR497" s="2"/>
      <c r="BAS497" s="2"/>
      <c r="BAT497" s="2"/>
      <c r="BAU497" s="2"/>
      <c r="BAV497" s="2"/>
      <c r="BAW497" s="2"/>
      <c r="BAX497" s="2"/>
      <c r="BAY497" s="2"/>
      <c r="BAZ497" s="2"/>
      <c r="BBA497" s="2"/>
      <c r="BBB497" s="2"/>
      <c r="BBC497" s="2"/>
      <c r="BBD497" s="2"/>
      <c r="BBE497" s="2"/>
      <c r="BBF497" s="2"/>
      <c r="BBG497" s="2"/>
      <c r="BBH497" s="2"/>
      <c r="BBI497" s="2"/>
      <c r="BBJ497" s="2"/>
      <c r="BBK497" s="2"/>
      <c r="BBL497" s="2"/>
      <c r="BBM497" s="2"/>
      <c r="BBN497" s="2"/>
      <c r="BBO497" s="2"/>
      <c r="BBP497" s="2"/>
      <c r="BBQ497" s="2"/>
      <c r="BBR497" s="2"/>
      <c r="BBS497" s="2"/>
      <c r="BBT497" s="2"/>
      <c r="BBU497" s="2"/>
      <c r="BBV497" s="2"/>
      <c r="BBW497" s="2"/>
      <c r="BBX497" s="2"/>
      <c r="BBY497" s="2"/>
      <c r="BBZ497" s="2"/>
      <c r="BCA497" s="2"/>
      <c r="BCB497" s="2"/>
      <c r="BCC497" s="2"/>
      <c r="BCD497" s="2"/>
      <c r="BCE497" s="2"/>
      <c r="BCF497" s="2"/>
      <c r="BCG497" s="2"/>
      <c r="BCH497" s="2"/>
      <c r="BCI497" s="2"/>
      <c r="BCJ497" s="2"/>
      <c r="BCK497" s="2"/>
      <c r="BCL497" s="2"/>
      <c r="BCM497" s="2"/>
      <c r="BCN497" s="2"/>
      <c r="BCO497" s="2"/>
      <c r="BCP497" s="2"/>
      <c r="BCQ497" s="2"/>
      <c r="BCR497" s="2"/>
      <c r="BCS497" s="2"/>
      <c r="BCT497" s="2"/>
      <c r="BCU497" s="2"/>
      <c r="BCV497" s="2"/>
      <c r="BCW497" s="2"/>
      <c r="BCX497" s="2"/>
      <c r="BCY497" s="2"/>
      <c r="BCZ497" s="2"/>
      <c r="BDA497" s="2"/>
      <c r="BDB497" s="2"/>
      <c r="BDC497" s="2"/>
      <c r="BDD497" s="2"/>
      <c r="BDE497" s="2"/>
      <c r="BDF497" s="2"/>
      <c r="BDG497" s="2"/>
      <c r="BDH497" s="2"/>
      <c r="BDI497" s="2"/>
      <c r="BDJ497" s="2"/>
      <c r="BDK497" s="2"/>
      <c r="BDL497" s="2"/>
      <c r="BDM497" s="2"/>
      <c r="BDN497" s="2"/>
      <c r="BDO497" s="2"/>
      <c r="BDP497" s="2"/>
      <c r="BDQ497" s="2"/>
      <c r="BDR497" s="2"/>
      <c r="BDS497" s="2"/>
      <c r="BDT497" s="2"/>
      <c r="BDU497" s="2"/>
      <c r="BDV497" s="2"/>
      <c r="BDW497" s="2"/>
      <c r="BDX497" s="2"/>
      <c r="BDY497" s="2"/>
      <c r="BDZ497" s="2"/>
      <c r="BEA497" s="2"/>
      <c r="BEB497" s="2"/>
      <c r="BEC497" s="2"/>
      <c r="BED497" s="2"/>
      <c r="BEE497" s="2"/>
      <c r="BEF497" s="2"/>
      <c r="BEG497" s="2"/>
      <c r="BEH497" s="2"/>
      <c r="BEI497" s="2"/>
      <c r="BEJ497" s="2"/>
      <c r="BEK497" s="2"/>
      <c r="BEL497" s="2"/>
      <c r="BEM497" s="2"/>
      <c r="BEN497" s="2"/>
      <c r="BEO497" s="2"/>
      <c r="BEP497" s="2"/>
      <c r="BEQ497" s="2"/>
      <c r="BER497" s="2"/>
      <c r="BES497" s="2"/>
      <c r="BET497" s="2"/>
      <c r="BEU497" s="2"/>
      <c r="BEV497" s="2"/>
      <c r="BEW497" s="2"/>
      <c r="BEX497" s="2"/>
      <c r="BEY497" s="2"/>
      <c r="BEZ497" s="2"/>
      <c r="BFA497" s="2"/>
      <c r="BFB497" s="2"/>
      <c r="BFC497" s="2"/>
      <c r="BFD497" s="2"/>
      <c r="BFE497" s="2"/>
      <c r="BFF497" s="2"/>
      <c r="BFG497" s="2"/>
      <c r="BFH497" s="2"/>
      <c r="BFI497" s="2"/>
      <c r="BFJ497" s="2"/>
      <c r="BFK497" s="2"/>
      <c r="BFL497" s="2"/>
      <c r="BFM497" s="2"/>
      <c r="BFN497" s="2"/>
      <c r="BFO497" s="2"/>
      <c r="BFP497" s="2"/>
      <c r="BFQ497" s="2"/>
      <c r="BFR497" s="2"/>
      <c r="BFS497" s="2"/>
      <c r="BFT497" s="2"/>
      <c r="BFU497" s="2"/>
      <c r="BFV497" s="2"/>
      <c r="BFW497" s="2"/>
      <c r="BFX497" s="2"/>
      <c r="BFY497" s="2"/>
      <c r="BFZ497" s="2"/>
      <c r="BGA497" s="2"/>
      <c r="BGB497" s="2"/>
      <c r="BGC497" s="2"/>
      <c r="BGD497" s="2"/>
      <c r="BGE497" s="2"/>
      <c r="BGF497" s="2"/>
      <c r="BGG497" s="2"/>
      <c r="BGH497" s="2"/>
      <c r="BGI497" s="2"/>
      <c r="BGJ497" s="2"/>
      <c r="BGK497" s="2"/>
      <c r="BGL497" s="2"/>
      <c r="BGM497" s="2"/>
      <c r="BGN497" s="2"/>
      <c r="BGO497" s="2"/>
      <c r="BGP497" s="2"/>
      <c r="BGQ497" s="2"/>
      <c r="BGR497" s="2"/>
      <c r="BGS497" s="2"/>
      <c r="BGT497" s="2"/>
      <c r="BGU497" s="2"/>
      <c r="BGV497" s="2"/>
      <c r="BGW497" s="2"/>
      <c r="BGX497" s="2"/>
      <c r="BGY497" s="2"/>
      <c r="BGZ497" s="2"/>
      <c r="BHA497" s="2"/>
      <c r="BHB497" s="2"/>
      <c r="BHC497" s="2"/>
      <c r="BHD497" s="2"/>
      <c r="BHE497" s="2"/>
      <c r="BHF497" s="2"/>
      <c r="BHG497" s="2"/>
      <c r="BHH497" s="2"/>
      <c r="BHI497" s="2"/>
      <c r="BHJ497" s="2"/>
      <c r="BHK497" s="2"/>
      <c r="BHL497" s="2"/>
      <c r="BHM497" s="2"/>
      <c r="BHN497" s="2"/>
      <c r="BHO497" s="2"/>
      <c r="BHP497" s="2"/>
      <c r="BHQ497" s="2"/>
      <c r="BHR497" s="2"/>
      <c r="BHS497" s="2"/>
      <c r="BHT497" s="2"/>
      <c r="BHU497" s="2"/>
      <c r="BHV497" s="2"/>
      <c r="BHW497" s="2"/>
      <c r="BHX497" s="2"/>
      <c r="BHY497" s="2"/>
      <c r="BHZ497" s="2"/>
      <c r="BIA497" s="2"/>
      <c r="BIB497" s="2"/>
      <c r="BIC497" s="2"/>
      <c r="BID497" s="2"/>
      <c r="BIE497" s="2"/>
      <c r="BIF497" s="2"/>
      <c r="BIG497" s="2"/>
      <c r="BIH497" s="2"/>
      <c r="BII497" s="2"/>
      <c r="BIJ497" s="2"/>
      <c r="BIK497" s="2"/>
      <c r="BIL497" s="2"/>
      <c r="BIM497" s="2"/>
      <c r="BIN497" s="2"/>
      <c r="BIO497" s="2"/>
      <c r="BIP497" s="2"/>
      <c r="BIQ497" s="2"/>
      <c r="BIR497" s="2"/>
      <c r="BIS497" s="2"/>
      <c r="BIT497" s="2"/>
      <c r="BIU497" s="2"/>
      <c r="BIV497" s="2"/>
      <c r="BIW497" s="2"/>
      <c r="BIX497" s="2"/>
      <c r="BIY497" s="2"/>
      <c r="BIZ497" s="2"/>
      <c r="BJA497" s="2"/>
      <c r="BJB497" s="2"/>
      <c r="BJC497" s="2"/>
      <c r="BJD497" s="2"/>
      <c r="BJE497" s="2"/>
      <c r="BJF497" s="2"/>
      <c r="BJG497" s="2"/>
      <c r="BJH497" s="2"/>
      <c r="BJI497" s="2"/>
      <c r="BJJ497" s="2"/>
      <c r="BJK497" s="2"/>
      <c r="BJL497" s="2"/>
      <c r="BJM497" s="2"/>
      <c r="BJN497" s="2"/>
      <c r="BJO497" s="2"/>
      <c r="BJP497" s="2"/>
      <c r="BJQ497" s="2"/>
      <c r="BJR497" s="2"/>
      <c r="BJS497" s="2"/>
      <c r="BJT497" s="2"/>
      <c r="BJU497" s="2"/>
      <c r="BJV497" s="2"/>
      <c r="BJW497" s="2"/>
      <c r="BJX497" s="2"/>
      <c r="BJY497" s="2"/>
      <c r="BJZ497" s="2"/>
      <c r="BKA497" s="2"/>
      <c r="BKB497" s="2"/>
      <c r="BKC497" s="2"/>
      <c r="BKD497" s="2"/>
      <c r="BKE497" s="2"/>
      <c r="BKF497" s="2"/>
      <c r="BKG497" s="2"/>
      <c r="BKH497" s="2"/>
      <c r="BKI497" s="2"/>
      <c r="BKJ497" s="2"/>
      <c r="BKK497" s="2"/>
      <c r="BKL497" s="2"/>
      <c r="BKM497" s="2"/>
      <c r="BKN497" s="2"/>
      <c r="BKO497" s="2"/>
      <c r="BKP497" s="2"/>
      <c r="BKQ497" s="2"/>
      <c r="BKR497" s="2"/>
      <c r="BKS497" s="2"/>
      <c r="BKT497" s="2"/>
      <c r="BKU497" s="2"/>
      <c r="BKV497" s="2"/>
      <c r="BKW497" s="2"/>
      <c r="BKX497" s="2"/>
      <c r="BKY497" s="2"/>
      <c r="BKZ497" s="2"/>
      <c r="BLA497" s="2"/>
      <c r="BLB497" s="2"/>
      <c r="BLC497" s="2"/>
      <c r="BLD497" s="2"/>
      <c r="BLE497" s="2"/>
      <c r="BLF497" s="2"/>
      <c r="BLG497" s="2"/>
      <c r="BLH497" s="2"/>
      <c r="BLI497" s="2"/>
      <c r="BLJ497" s="2"/>
      <c r="BLK497" s="2"/>
      <c r="BLL497" s="2"/>
      <c r="BLM497" s="2"/>
      <c r="BLN497" s="2"/>
      <c r="BLO497" s="2"/>
      <c r="BLP497" s="2"/>
      <c r="BLQ497" s="2"/>
      <c r="BLR497" s="2"/>
      <c r="BLS497" s="2"/>
      <c r="BLT497" s="2"/>
      <c r="BLU497" s="2"/>
      <c r="BLV497" s="2"/>
      <c r="BLW497" s="2"/>
      <c r="BLX497" s="2"/>
      <c r="BLY497" s="2"/>
      <c r="BLZ497" s="2"/>
      <c r="BMA497" s="2"/>
      <c r="BMB497" s="2"/>
      <c r="BMC497" s="2"/>
      <c r="BMD497" s="2"/>
      <c r="BME497" s="2"/>
      <c r="BMF497" s="2"/>
      <c r="BMG497" s="2"/>
      <c r="BMH497" s="2"/>
      <c r="BMI497" s="2"/>
      <c r="BMJ497" s="2"/>
      <c r="BMK497" s="2"/>
      <c r="BML497" s="2"/>
      <c r="BMM497" s="2"/>
      <c r="BMN497" s="2"/>
      <c r="BMO497" s="2"/>
      <c r="BMP497" s="2"/>
      <c r="BMQ497" s="2"/>
      <c r="BMR497" s="2"/>
      <c r="BMS497" s="2"/>
      <c r="BMT497" s="2"/>
      <c r="BMU497" s="2"/>
      <c r="BMV497" s="2"/>
      <c r="BMW497" s="2"/>
      <c r="BMX497" s="2"/>
      <c r="BMY497" s="2"/>
      <c r="BMZ497" s="2"/>
      <c r="BNA497" s="2"/>
      <c r="BNB497" s="2"/>
      <c r="BNC497" s="2"/>
      <c r="BND497" s="2"/>
      <c r="BNE497" s="2"/>
      <c r="BNF497" s="2"/>
      <c r="BNG497" s="2"/>
      <c r="BNH497" s="2"/>
      <c r="BNI497" s="2"/>
      <c r="BNJ497" s="2"/>
      <c r="BNK497" s="2"/>
      <c r="BNL497" s="2"/>
      <c r="BNM497" s="2"/>
      <c r="BNN497" s="2"/>
      <c r="BNO497" s="2"/>
      <c r="BNP497" s="2"/>
      <c r="BNQ497" s="2"/>
      <c r="BNR497" s="2"/>
      <c r="BNS497" s="2"/>
      <c r="BNT497" s="2"/>
      <c r="BNU497" s="2"/>
      <c r="BNV497" s="2"/>
      <c r="BNW497" s="2"/>
      <c r="BNX497" s="2"/>
      <c r="BNY497" s="2"/>
      <c r="BNZ497" s="2"/>
      <c r="BOA497" s="2"/>
      <c r="BOB497" s="2"/>
      <c r="BOC497" s="2"/>
      <c r="BOD497" s="2"/>
      <c r="BOE497" s="2"/>
      <c r="BOF497" s="2"/>
      <c r="BOG497" s="2"/>
      <c r="BOH497" s="2"/>
      <c r="BOI497" s="2"/>
      <c r="BOJ497" s="2"/>
      <c r="BOK497" s="2"/>
      <c r="BOL497" s="2"/>
      <c r="BOM497" s="2"/>
      <c r="BON497" s="2"/>
      <c r="BOO497" s="2"/>
      <c r="BOP497" s="2"/>
      <c r="BOQ497" s="2"/>
      <c r="BOR497" s="2"/>
      <c r="BOS497" s="2"/>
      <c r="BOT497" s="2"/>
      <c r="BOU497" s="2"/>
      <c r="BOV497" s="2"/>
      <c r="BOW497" s="2"/>
      <c r="BOX497" s="2"/>
      <c r="BOY497" s="2"/>
      <c r="BOZ497" s="2"/>
      <c r="BPA497" s="2"/>
      <c r="BPB497" s="2"/>
      <c r="BPC497" s="2"/>
      <c r="BPD497" s="2"/>
      <c r="BPE497" s="2"/>
      <c r="BPF497" s="2"/>
      <c r="BPG497" s="2"/>
      <c r="BPH497" s="2"/>
      <c r="BPI497" s="2"/>
      <c r="BPJ497" s="2"/>
      <c r="BPK497" s="2"/>
      <c r="BPL497" s="2"/>
      <c r="BPM497" s="2"/>
      <c r="BPN497" s="2"/>
      <c r="BPO497" s="2"/>
      <c r="BPP497" s="2"/>
      <c r="BPQ497" s="2"/>
      <c r="BPR497" s="2"/>
      <c r="BPS497" s="2"/>
      <c r="BPT497" s="2"/>
      <c r="BPU497" s="2"/>
      <c r="BPV497" s="2"/>
      <c r="BPW497" s="2"/>
      <c r="BPX497" s="2"/>
      <c r="BPY497" s="2"/>
      <c r="BPZ497" s="2"/>
      <c r="BQA497" s="2"/>
      <c r="BQB497" s="2"/>
      <c r="BQC497" s="2"/>
      <c r="BQD497" s="2"/>
      <c r="BQE497" s="2"/>
      <c r="BQF497" s="2"/>
      <c r="BQG497" s="2"/>
      <c r="BQH497" s="2"/>
      <c r="BQI497" s="2"/>
      <c r="BQJ497" s="2"/>
      <c r="BQK497" s="2"/>
      <c r="BQL497" s="2"/>
      <c r="BQM497" s="2"/>
      <c r="BQN497" s="2"/>
      <c r="BQO497" s="2"/>
      <c r="BQP497" s="2"/>
      <c r="BQQ497" s="2"/>
      <c r="BQR497" s="2"/>
      <c r="BQS497" s="2"/>
      <c r="BQT497" s="2"/>
      <c r="BQU497" s="2"/>
      <c r="BQV497" s="2"/>
      <c r="BQW497" s="2"/>
      <c r="BQX497" s="2"/>
      <c r="BQY497" s="2"/>
      <c r="BQZ497" s="2"/>
      <c r="BRA497" s="2"/>
      <c r="BRB497" s="2"/>
      <c r="BRC497" s="2"/>
      <c r="BRD497" s="2"/>
      <c r="BRE497" s="2"/>
      <c r="BRF497" s="2"/>
      <c r="BRG497" s="2"/>
      <c r="BRH497" s="2"/>
      <c r="BRI497" s="2"/>
      <c r="BRJ497" s="2"/>
      <c r="BRK497" s="2"/>
      <c r="BRL497" s="2"/>
      <c r="BRM497" s="2"/>
      <c r="BRN497" s="2"/>
      <c r="BRO497" s="2"/>
      <c r="BRP497" s="2"/>
      <c r="BRQ497" s="2"/>
      <c r="BRR497" s="2"/>
      <c r="BRS497" s="2"/>
      <c r="BRT497" s="2"/>
      <c r="BRU497" s="2"/>
      <c r="BRV497" s="2"/>
      <c r="BRW497" s="2"/>
      <c r="BRX497" s="2"/>
      <c r="BRY497" s="2"/>
      <c r="BRZ497" s="2"/>
      <c r="BSA497" s="2"/>
      <c r="BSB497" s="2"/>
      <c r="BSC497" s="2"/>
      <c r="BSD497" s="2"/>
      <c r="BSE497" s="2"/>
      <c r="BSF497" s="2"/>
      <c r="BSG497" s="2"/>
      <c r="BSH497" s="2"/>
      <c r="BSI497" s="2"/>
      <c r="BSJ497" s="2"/>
      <c r="BSK497" s="2"/>
      <c r="BSL497" s="2"/>
      <c r="BSM497" s="2"/>
      <c r="BSN497" s="2"/>
      <c r="BSO497" s="2"/>
      <c r="BSP497" s="2"/>
      <c r="BSQ497" s="2"/>
      <c r="BSR497" s="2"/>
      <c r="BSS497" s="2"/>
      <c r="BST497" s="2"/>
      <c r="BSU497" s="2"/>
      <c r="BSV497" s="2"/>
      <c r="BSW497" s="2"/>
      <c r="BSX497" s="2"/>
      <c r="BSY497" s="2"/>
      <c r="BSZ497" s="2"/>
      <c r="BTA497" s="2"/>
      <c r="BTB497" s="2"/>
      <c r="BTC497" s="2"/>
      <c r="BTD497" s="2"/>
      <c r="BTE497" s="2"/>
      <c r="BTF497" s="2"/>
      <c r="BTG497" s="2"/>
      <c r="BTH497" s="2"/>
      <c r="BTI497" s="2"/>
      <c r="BTJ497" s="2"/>
      <c r="BTK497" s="2"/>
      <c r="BTL497" s="2"/>
      <c r="BTM497" s="2"/>
      <c r="BTN497" s="2"/>
      <c r="BTO497" s="2"/>
      <c r="BTP497" s="2"/>
      <c r="BTQ497" s="2"/>
      <c r="BTR497" s="2"/>
      <c r="BTS497" s="2"/>
      <c r="BTT497" s="2"/>
      <c r="BTU497" s="2"/>
      <c r="BTV497" s="2"/>
      <c r="BTW497" s="2"/>
      <c r="BTX497" s="2"/>
      <c r="BTY497" s="2"/>
      <c r="BTZ497" s="2"/>
      <c r="BUA497" s="2"/>
      <c r="BUB497" s="2"/>
      <c r="BUC497" s="2"/>
      <c r="BUD497" s="2"/>
      <c r="BUE497" s="2"/>
      <c r="BUF497" s="2"/>
      <c r="BUG497" s="2"/>
      <c r="BUH497" s="2"/>
      <c r="BUI497" s="2"/>
      <c r="BUJ497" s="2"/>
      <c r="BUK497" s="2"/>
      <c r="BUL497" s="2"/>
      <c r="BUM497" s="2"/>
      <c r="BUN497" s="2"/>
      <c r="BUO497" s="2"/>
      <c r="BUP497" s="2"/>
      <c r="BUQ497" s="2"/>
      <c r="BUR497" s="2"/>
      <c r="BUS497" s="2"/>
      <c r="BUT497" s="2"/>
      <c r="BUU497" s="2"/>
      <c r="BUV497" s="2"/>
      <c r="BUW497" s="2"/>
      <c r="BUX497" s="2"/>
      <c r="BUY497" s="2"/>
      <c r="BUZ497" s="2"/>
      <c r="BVA497" s="2"/>
      <c r="BVB497" s="2"/>
      <c r="BVC497" s="2"/>
      <c r="BVD497" s="2"/>
      <c r="BVE497" s="2"/>
      <c r="BVF497" s="2"/>
      <c r="BVG497" s="2"/>
      <c r="BVH497" s="2"/>
      <c r="BVI497" s="2"/>
      <c r="BVJ497" s="2"/>
      <c r="BVK497" s="2"/>
      <c r="BVL497" s="2"/>
      <c r="BVM497" s="2"/>
      <c r="BVN497" s="2"/>
      <c r="BVO497" s="2"/>
      <c r="BVP497" s="2"/>
      <c r="BVQ497" s="2"/>
      <c r="BVR497" s="2"/>
      <c r="BVS497" s="2"/>
      <c r="BVT497" s="2"/>
      <c r="BVU497" s="2"/>
      <c r="BVV497" s="2"/>
      <c r="BVW497" s="2"/>
      <c r="BVX497" s="2"/>
      <c r="BVY497" s="2"/>
      <c r="BVZ497" s="2"/>
      <c r="BWA497" s="2"/>
      <c r="BWB497" s="2"/>
      <c r="BWC497" s="2"/>
      <c r="BWD497" s="2"/>
      <c r="BWE497" s="2"/>
      <c r="BWF497" s="2"/>
      <c r="BWG497" s="2"/>
      <c r="BWH497" s="2"/>
      <c r="BWI497" s="2"/>
      <c r="BWJ497" s="2"/>
      <c r="BWK497" s="2"/>
      <c r="BWL497" s="2"/>
      <c r="BWM497" s="2"/>
      <c r="BWN497" s="2"/>
      <c r="BWO497" s="2"/>
      <c r="BWP497" s="2"/>
      <c r="BWQ497" s="2"/>
      <c r="BWR497" s="2"/>
      <c r="BWS497" s="2"/>
      <c r="BWT497" s="2"/>
      <c r="BWU497" s="2"/>
      <c r="BWV497" s="2"/>
      <c r="BWW497" s="2"/>
      <c r="BWX497" s="2"/>
      <c r="BWY497" s="2"/>
      <c r="BWZ497" s="2"/>
      <c r="BXA497" s="2"/>
      <c r="BXB497" s="2"/>
      <c r="BXC497" s="2"/>
      <c r="BXD497" s="2"/>
      <c r="BXE497" s="2"/>
      <c r="BXF497" s="2"/>
      <c r="BXG497" s="2"/>
      <c r="BXH497" s="2"/>
      <c r="BXI497" s="2"/>
      <c r="BXJ497" s="2"/>
      <c r="BXK497" s="2"/>
      <c r="BXL497" s="2"/>
      <c r="BXM497" s="2"/>
      <c r="BXN497" s="2"/>
      <c r="BXO497" s="2"/>
      <c r="BXP497" s="2"/>
      <c r="BXQ497" s="2"/>
      <c r="BXR497" s="2"/>
      <c r="BXS497" s="2"/>
      <c r="BXT497" s="2"/>
      <c r="BXU497" s="2"/>
      <c r="BXV497" s="2"/>
      <c r="BXW497" s="2"/>
      <c r="BXX497" s="2"/>
      <c r="BXY497" s="2"/>
      <c r="BXZ497" s="2"/>
      <c r="BYA497" s="2"/>
      <c r="BYB497" s="2"/>
      <c r="BYC497" s="2"/>
      <c r="BYD497" s="2"/>
      <c r="BYE497" s="2"/>
      <c r="BYF497" s="2"/>
      <c r="BYG497" s="2"/>
      <c r="BYH497" s="2"/>
      <c r="BYI497" s="2"/>
      <c r="BYJ497" s="2"/>
      <c r="BYK497" s="2"/>
      <c r="BYL497" s="2"/>
      <c r="BYM497" s="2"/>
      <c r="BYN497" s="2"/>
      <c r="BYO497" s="2"/>
      <c r="BYP497" s="2"/>
      <c r="BYQ497" s="2"/>
      <c r="BYR497" s="2"/>
      <c r="BYS497" s="2"/>
      <c r="BYT497" s="2"/>
      <c r="BYU497" s="2"/>
      <c r="BYV497" s="2"/>
      <c r="BYW497" s="2"/>
      <c r="BYX497" s="2"/>
      <c r="BYY497" s="2"/>
      <c r="BYZ497" s="2"/>
      <c r="BZA497" s="2"/>
      <c r="BZB497" s="2"/>
      <c r="BZC497" s="2"/>
      <c r="BZD497" s="2"/>
      <c r="BZE497" s="2"/>
      <c r="BZF497" s="2"/>
      <c r="BZG497" s="2"/>
      <c r="BZH497" s="2"/>
      <c r="BZI497" s="2"/>
      <c r="BZJ497" s="2"/>
      <c r="BZK497" s="2"/>
      <c r="BZL497" s="2"/>
      <c r="BZM497" s="2"/>
      <c r="BZN497" s="2"/>
      <c r="BZO497" s="2"/>
      <c r="BZP497" s="2"/>
      <c r="BZQ497" s="2"/>
      <c r="BZR497" s="2"/>
      <c r="BZS497" s="2"/>
      <c r="BZT497" s="2"/>
      <c r="BZU497" s="2"/>
      <c r="BZV497" s="2"/>
      <c r="BZW497" s="2"/>
      <c r="BZX497" s="2"/>
      <c r="BZY497" s="2"/>
      <c r="BZZ497" s="2"/>
      <c r="CAA497" s="2"/>
      <c r="CAB497" s="2"/>
      <c r="CAC497" s="2"/>
      <c r="CAD497" s="2"/>
      <c r="CAE497" s="2"/>
      <c r="CAF497" s="2"/>
      <c r="CAG497" s="2"/>
      <c r="CAH497" s="2"/>
      <c r="CAI497" s="2"/>
      <c r="CAJ497" s="2"/>
      <c r="CAK497" s="2"/>
      <c r="CAL497" s="2"/>
      <c r="CAM497" s="2"/>
      <c r="CAN497" s="2"/>
      <c r="CAO497" s="2"/>
      <c r="CAP497" s="2"/>
      <c r="CAQ497" s="2"/>
      <c r="CAR497" s="2"/>
      <c r="CAS497" s="2"/>
      <c r="CAT497" s="2"/>
      <c r="CAU497" s="2"/>
      <c r="CAV497" s="2"/>
      <c r="CAW497" s="2"/>
      <c r="CAX497" s="2"/>
      <c r="CAY497" s="2"/>
      <c r="CAZ497" s="2"/>
      <c r="CBA497" s="2"/>
      <c r="CBB497" s="2"/>
      <c r="CBC497" s="2"/>
      <c r="CBD497" s="2"/>
      <c r="CBE497" s="2"/>
      <c r="CBF497" s="2"/>
      <c r="CBG497" s="2"/>
      <c r="CBH497" s="2"/>
      <c r="CBI497" s="2"/>
      <c r="CBJ497" s="2"/>
      <c r="CBK497" s="2"/>
      <c r="CBL497" s="2"/>
      <c r="CBM497" s="2"/>
      <c r="CBN497" s="2"/>
      <c r="CBO497" s="2"/>
      <c r="CBP497" s="2"/>
      <c r="CBQ497" s="2"/>
      <c r="CBR497" s="2"/>
      <c r="CBS497" s="2"/>
      <c r="CBT497" s="2"/>
      <c r="CBU497" s="2"/>
      <c r="CBV497" s="2"/>
      <c r="CBW497" s="2"/>
      <c r="CBX497" s="2"/>
      <c r="CBY497" s="2"/>
      <c r="CBZ497" s="2"/>
      <c r="CCA497" s="2"/>
      <c r="CCB497" s="2"/>
      <c r="CCC497" s="2"/>
      <c r="CCD497" s="2"/>
      <c r="CCE497" s="2"/>
      <c r="CCF497" s="2"/>
      <c r="CCG497" s="2"/>
      <c r="CCH497" s="2"/>
      <c r="CCI497" s="2"/>
      <c r="CCJ497" s="2"/>
      <c r="CCK497" s="2"/>
      <c r="CCL497" s="2"/>
      <c r="CCM497" s="2"/>
      <c r="CCN497" s="2"/>
      <c r="CCO497" s="2"/>
      <c r="CCP497" s="2"/>
      <c r="CCQ497" s="2"/>
      <c r="CCR497" s="2"/>
      <c r="CCS497" s="2"/>
      <c r="CCT497" s="2"/>
      <c r="CCU497" s="2"/>
      <c r="CCV497" s="2"/>
      <c r="CCW497" s="2"/>
      <c r="CCX497" s="2"/>
      <c r="CCY497" s="2"/>
      <c r="CCZ497" s="2"/>
      <c r="CDA497" s="2"/>
      <c r="CDB497" s="2"/>
      <c r="CDC497" s="2"/>
      <c r="CDD497" s="2"/>
      <c r="CDE497" s="2"/>
      <c r="CDF497" s="2"/>
      <c r="CDG497" s="2"/>
      <c r="CDH497" s="2"/>
      <c r="CDI497" s="2"/>
      <c r="CDJ497" s="2"/>
      <c r="CDK497" s="2"/>
      <c r="CDL497" s="2"/>
      <c r="CDM497" s="2"/>
      <c r="CDN497" s="2"/>
      <c r="CDO497" s="2"/>
      <c r="CDP497" s="2"/>
      <c r="CDQ497" s="2"/>
      <c r="CDR497" s="2"/>
      <c r="CDS497" s="2"/>
      <c r="CDT497" s="2"/>
      <c r="CDU497" s="2"/>
      <c r="CDV497" s="2"/>
      <c r="CDW497" s="2"/>
      <c r="CDX497" s="2"/>
      <c r="CDY497" s="2"/>
      <c r="CDZ497" s="2"/>
      <c r="CEA497" s="2"/>
      <c r="CEB497" s="2"/>
      <c r="CEC497" s="2"/>
      <c r="CED497" s="2"/>
      <c r="CEE497" s="2"/>
      <c r="CEF497" s="2"/>
      <c r="CEG497" s="2"/>
      <c r="CEH497" s="2"/>
      <c r="CEI497" s="2"/>
      <c r="CEJ497" s="2"/>
      <c r="CEK497" s="2"/>
      <c r="CEL497" s="2"/>
      <c r="CEM497" s="2"/>
      <c r="CEN497" s="2"/>
      <c r="CEO497" s="2"/>
      <c r="CEP497" s="2"/>
      <c r="CEQ497" s="2"/>
      <c r="CER497" s="2"/>
      <c r="CES497" s="2"/>
      <c r="CET497" s="2"/>
      <c r="CEU497" s="2"/>
      <c r="CEV497" s="2"/>
      <c r="CEW497" s="2"/>
      <c r="CEX497" s="2"/>
      <c r="CEY497" s="2"/>
      <c r="CEZ497" s="2"/>
      <c r="CFA497" s="2"/>
      <c r="CFB497" s="2"/>
      <c r="CFC497" s="2"/>
      <c r="CFD497" s="2"/>
      <c r="CFE497" s="2"/>
      <c r="CFF497" s="2"/>
      <c r="CFG497" s="2"/>
      <c r="CFH497" s="2"/>
      <c r="CFI497" s="2"/>
      <c r="CFJ497" s="2"/>
      <c r="CFK497" s="2"/>
      <c r="CFL497" s="2"/>
      <c r="CFM497" s="2"/>
      <c r="CFN497" s="2"/>
      <c r="CFO497" s="2"/>
      <c r="CFP497" s="2"/>
      <c r="CFQ497" s="2"/>
      <c r="CFR497" s="2"/>
      <c r="CFS497" s="2"/>
      <c r="CFT497" s="2"/>
      <c r="CFU497" s="2"/>
      <c r="CFV497" s="2"/>
      <c r="CFW497" s="2"/>
      <c r="CFX497" s="2"/>
      <c r="CFY497" s="2"/>
      <c r="CFZ497" s="2"/>
      <c r="CGA497" s="2"/>
      <c r="CGB497" s="2"/>
      <c r="CGC497" s="2"/>
      <c r="CGD497" s="2"/>
      <c r="CGE497" s="2"/>
      <c r="CGF497" s="2"/>
      <c r="CGG497" s="2"/>
      <c r="CGH497" s="2"/>
      <c r="CGI497" s="2"/>
      <c r="CGJ497" s="2"/>
      <c r="CGK497" s="2"/>
      <c r="CGL497" s="2"/>
      <c r="CGM497" s="2"/>
      <c r="CGN497" s="2"/>
      <c r="CGO497" s="2"/>
      <c r="CGP497" s="2"/>
      <c r="CGQ497" s="2"/>
      <c r="CGR497" s="2"/>
      <c r="CGS497" s="2"/>
      <c r="CGT497" s="2"/>
      <c r="CGU497" s="2"/>
      <c r="CGV497" s="2"/>
      <c r="CGW497" s="2"/>
      <c r="CGX497" s="2"/>
      <c r="CGY497" s="2"/>
      <c r="CGZ497" s="2"/>
      <c r="CHA497" s="2"/>
      <c r="CHB497" s="2"/>
      <c r="CHC497" s="2"/>
      <c r="CHD497" s="2"/>
      <c r="CHE497" s="2"/>
      <c r="CHF497" s="2"/>
      <c r="CHG497" s="2"/>
      <c r="CHH497" s="2"/>
      <c r="CHI497" s="2"/>
      <c r="CHJ497" s="2"/>
      <c r="CHK497" s="2"/>
      <c r="CHL497" s="2"/>
      <c r="CHM497" s="2"/>
      <c r="CHN497" s="2"/>
      <c r="CHO497" s="2"/>
      <c r="CHP497" s="2"/>
      <c r="CHQ497" s="2"/>
      <c r="CHR497" s="2"/>
      <c r="CHS497" s="2"/>
      <c r="CHT497" s="2"/>
      <c r="CHU497" s="2"/>
      <c r="CHV497" s="2"/>
      <c r="CHW497" s="2"/>
      <c r="CHX497" s="2"/>
      <c r="CHY497" s="2"/>
      <c r="CHZ497" s="2"/>
      <c r="CIA497" s="2"/>
      <c r="CIB497" s="2"/>
      <c r="CIC497" s="2"/>
      <c r="CID497" s="2"/>
      <c r="CIE497" s="2"/>
      <c r="CIF497" s="2"/>
      <c r="CIG497" s="2"/>
      <c r="CIH497" s="2"/>
      <c r="CII497" s="2"/>
      <c r="CIJ497" s="2"/>
      <c r="CIK497" s="2"/>
      <c r="CIL497" s="2"/>
      <c r="CIM497" s="2"/>
      <c r="CIN497" s="2"/>
      <c r="CIO497" s="2"/>
      <c r="CIP497" s="2"/>
      <c r="CIQ497" s="2"/>
      <c r="CIR497" s="2"/>
      <c r="CIS497" s="2"/>
      <c r="CIT497" s="2"/>
      <c r="CIU497" s="2"/>
      <c r="CIV497" s="2"/>
      <c r="CIW497" s="2"/>
      <c r="CIX497" s="2"/>
      <c r="CIY497" s="2"/>
      <c r="CIZ497" s="2"/>
      <c r="CJA497" s="2"/>
      <c r="CJB497" s="2"/>
      <c r="CJC497" s="2"/>
      <c r="CJD497" s="2"/>
      <c r="CJE497" s="2"/>
      <c r="CJF497" s="2"/>
      <c r="CJG497" s="2"/>
      <c r="CJH497" s="2"/>
      <c r="CJI497" s="2"/>
      <c r="CJJ497" s="2"/>
      <c r="CJK497" s="2"/>
      <c r="CJL497" s="2"/>
      <c r="CJM497" s="2"/>
      <c r="CJN497" s="2"/>
      <c r="CJO497" s="2"/>
      <c r="CJP497" s="2"/>
      <c r="CJQ497" s="2"/>
      <c r="CJR497" s="2"/>
      <c r="CJS497" s="2"/>
      <c r="CJT497" s="2"/>
      <c r="CJU497" s="2"/>
      <c r="CJV497" s="2"/>
      <c r="CJW497" s="2"/>
      <c r="CJX497" s="2"/>
      <c r="CJY497" s="2"/>
      <c r="CJZ497" s="2"/>
      <c r="CKA497" s="2"/>
      <c r="CKB497" s="2"/>
      <c r="CKC497" s="2"/>
      <c r="CKD497" s="2"/>
      <c r="CKE497" s="2"/>
      <c r="CKF497" s="2"/>
      <c r="CKG497" s="2"/>
      <c r="CKH497" s="2"/>
      <c r="CKI497" s="2"/>
      <c r="CKJ497" s="2"/>
      <c r="CKK497" s="2"/>
      <c r="CKL497" s="2"/>
      <c r="CKM497" s="2"/>
      <c r="CKN497" s="2"/>
      <c r="CKO497" s="2"/>
      <c r="CKP497" s="2"/>
      <c r="CKQ497" s="2"/>
      <c r="CKR497" s="2"/>
      <c r="CKS497" s="2"/>
      <c r="CKT497" s="2"/>
      <c r="CKU497" s="2"/>
      <c r="CKV497" s="2"/>
      <c r="CKW497" s="2"/>
      <c r="CKX497" s="2"/>
      <c r="CKY497" s="2"/>
      <c r="CKZ497" s="2"/>
      <c r="CLA497" s="2"/>
      <c r="CLB497" s="2"/>
      <c r="CLC497" s="2"/>
      <c r="CLD497" s="2"/>
      <c r="CLE497" s="2"/>
      <c r="CLF497" s="2"/>
      <c r="CLG497" s="2"/>
      <c r="CLH497" s="2"/>
      <c r="CLI497" s="2"/>
      <c r="CLJ497" s="2"/>
      <c r="CLK497" s="2"/>
      <c r="CLL497" s="2"/>
      <c r="CLM497" s="2"/>
      <c r="CLN497" s="2"/>
      <c r="CLO497" s="2"/>
      <c r="CLP497" s="2"/>
      <c r="CLQ497" s="2"/>
      <c r="CLR497" s="2"/>
      <c r="CLS497" s="2"/>
      <c r="CLT497" s="2"/>
      <c r="CLU497" s="2"/>
      <c r="CLV497" s="2"/>
      <c r="CLW497" s="2"/>
      <c r="CLX497" s="2"/>
      <c r="CLY497" s="2"/>
      <c r="CLZ497" s="2"/>
      <c r="CMA497" s="2"/>
      <c r="CMB497" s="2"/>
      <c r="CMC497" s="2"/>
      <c r="CMD497" s="2"/>
      <c r="CME497" s="2"/>
      <c r="CMF497" s="2"/>
      <c r="CMG497" s="2"/>
      <c r="CMH497" s="2"/>
      <c r="CMI497" s="2"/>
      <c r="CMJ497" s="2"/>
      <c r="CMK497" s="2"/>
      <c r="CML497" s="2"/>
      <c r="CMM497" s="2"/>
      <c r="CMN497" s="2"/>
      <c r="CMO497" s="2"/>
      <c r="CMP497" s="2"/>
      <c r="CMQ497" s="2"/>
      <c r="CMR497" s="2"/>
      <c r="CMS497" s="2"/>
      <c r="CMT497" s="2"/>
      <c r="CMU497" s="2"/>
      <c r="CMV497" s="2"/>
      <c r="CMW497" s="2"/>
      <c r="CMX497" s="2"/>
      <c r="CMY497" s="2"/>
      <c r="CMZ497" s="2"/>
      <c r="CNA497" s="2"/>
      <c r="CNB497" s="2"/>
      <c r="CNC497" s="2"/>
      <c r="CND497" s="2"/>
      <c r="CNE497" s="2"/>
      <c r="CNF497" s="2"/>
      <c r="CNG497" s="2"/>
      <c r="CNH497" s="2"/>
      <c r="CNI497" s="2"/>
      <c r="CNJ497" s="2"/>
      <c r="CNK497" s="2"/>
      <c r="CNL497" s="2"/>
      <c r="CNM497" s="2"/>
      <c r="CNN497" s="2"/>
      <c r="CNO497" s="2"/>
      <c r="CNP497" s="2"/>
      <c r="CNQ497" s="2"/>
      <c r="CNR497" s="2"/>
      <c r="CNS497" s="2"/>
      <c r="CNT497" s="2"/>
      <c r="CNU497" s="2"/>
      <c r="CNV497" s="2"/>
      <c r="CNW497" s="2"/>
      <c r="CNX497" s="2"/>
      <c r="CNY497" s="2"/>
      <c r="CNZ497" s="2"/>
      <c r="COA497" s="2"/>
      <c r="COB497" s="2"/>
      <c r="COC497" s="2"/>
      <c r="COD497" s="2"/>
      <c r="COE497" s="2"/>
      <c r="COF497" s="2"/>
      <c r="COG497" s="2"/>
      <c r="COH497" s="2"/>
      <c r="COI497" s="2"/>
      <c r="COJ497" s="2"/>
      <c r="COK497" s="2"/>
      <c r="COL497" s="2"/>
      <c r="COM497" s="2"/>
      <c r="CON497" s="2"/>
      <c r="COO497" s="2"/>
      <c r="COP497" s="2"/>
      <c r="COQ497" s="2"/>
      <c r="COR497" s="2"/>
      <c r="COS497" s="2"/>
      <c r="COT497" s="2"/>
      <c r="COU497" s="2"/>
      <c r="COV497" s="2"/>
      <c r="COW497" s="2"/>
      <c r="COX497" s="2"/>
      <c r="COY497" s="2"/>
      <c r="COZ497" s="2"/>
      <c r="CPA497" s="2"/>
      <c r="CPB497" s="2"/>
      <c r="CPC497" s="2"/>
      <c r="CPD497" s="2"/>
      <c r="CPE497" s="2"/>
      <c r="CPF497" s="2"/>
      <c r="CPG497" s="2"/>
      <c r="CPH497" s="2"/>
      <c r="CPI497" s="2"/>
      <c r="CPJ497" s="2"/>
      <c r="CPK497" s="2"/>
      <c r="CPL497" s="2"/>
      <c r="CPM497" s="2"/>
      <c r="CPN497" s="2"/>
      <c r="CPO497" s="2"/>
      <c r="CPP497" s="2"/>
      <c r="CPQ497" s="2"/>
      <c r="CPR497" s="2"/>
      <c r="CPS497" s="2"/>
      <c r="CPT497" s="2"/>
      <c r="CPU497" s="2"/>
      <c r="CPV497" s="2"/>
      <c r="CPW497" s="2"/>
      <c r="CPX497" s="2"/>
      <c r="CPY497" s="2"/>
      <c r="CPZ497" s="2"/>
      <c r="CQA497" s="2"/>
      <c r="CQB497" s="2"/>
      <c r="CQC497" s="2"/>
      <c r="CQD497" s="2"/>
      <c r="CQE497" s="2"/>
      <c r="CQF497" s="2"/>
      <c r="CQG497" s="2"/>
      <c r="CQH497" s="2"/>
      <c r="CQI497" s="2"/>
      <c r="CQJ497" s="2"/>
      <c r="CQK497" s="2"/>
      <c r="CQL497" s="2"/>
      <c r="CQM497" s="2"/>
      <c r="CQN497" s="2"/>
      <c r="CQO497" s="2"/>
      <c r="CQP497" s="2"/>
      <c r="CQQ497" s="2"/>
      <c r="CQR497" s="2"/>
      <c r="CQS497" s="2"/>
      <c r="CQT497" s="2"/>
      <c r="CQU497" s="2"/>
      <c r="CQV497" s="2"/>
      <c r="CQW497" s="2"/>
      <c r="CQX497" s="2"/>
      <c r="CQY497" s="2"/>
      <c r="CQZ497" s="2"/>
      <c r="CRA497" s="2"/>
      <c r="CRB497" s="2"/>
      <c r="CRC497" s="2"/>
      <c r="CRD497" s="2"/>
      <c r="CRE497" s="2"/>
      <c r="CRF497" s="2"/>
      <c r="CRG497" s="2"/>
      <c r="CRH497" s="2"/>
      <c r="CRI497" s="2"/>
      <c r="CRJ497" s="2"/>
      <c r="CRK497" s="2"/>
      <c r="CRL497" s="2"/>
      <c r="CRM497" s="2"/>
      <c r="CRN497" s="2"/>
      <c r="CRO497" s="2"/>
      <c r="CRP497" s="2"/>
      <c r="CRQ497" s="2"/>
      <c r="CRR497" s="2"/>
      <c r="CRS497" s="2"/>
      <c r="CRT497" s="2"/>
      <c r="CRU497" s="2"/>
      <c r="CRV497" s="2"/>
      <c r="CRW497" s="2"/>
      <c r="CRX497" s="2"/>
      <c r="CRY497" s="2"/>
      <c r="CRZ497" s="2"/>
      <c r="CSA497" s="2"/>
      <c r="CSB497" s="2"/>
      <c r="CSC497" s="2"/>
      <c r="CSD497" s="2"/>
      <c r="CSE497" s="2"/>
      <c r="CSF497" s="2"/>
      <c r="CSG497" s="2"/>
      <c r="CSH497" s="2"/>
      <c r="CSI497" s="2"/>
      <c r="CSJ497" s="2"/>
      <c r="CSK497" s="2"/>
      <c r="CSL497" s="2"/>
      <c r="CSM497" s="2"/>
      <c r="CSN497" s="2"/>
      <c r="CSO497" s="2"/>
      <c r="CSP497" s="2"/>
      <c r="CSQ497" s="2"/>
      <c r="CSR497" s="2"/>
      <c r="CSS497" s="2"/>
      <c r="CST497" s="2"/>
      <c r="CSU497" s="2"/>
      <c r="CSV497" s="2"/>
      <c r="CSW497" s="2"/>
      <c r="CSX497" s="2"/>
      <c r="CSY497" s="2"/>
      <c r="CSZ497" s="2"/>
      <c r="CTA497" s="2"/>
      <c r="CTB497" s="2"/>
      <c r="CTC497" s="2"/>
      <c r="CTD497" s="2"/>
      <c r="CTE497" s="2"/>
      <c r="CTF497" s="2"/>
      <c r="CTG497" s="2"/>
      <c r="CTH497" s="2"/>
      <c r="CTI497" s="2"/>
      <c r="CTJ497" s="2"/>
      <c r="CTK497" s="2"/>
      <c r="CTL497" s="2"/>
      <c r="CTM497" s="2"/>
      <c r="CTN497" s="2"/>
      <c r="CTO497" s="2"/>
      <c r="CTP497" s="2"/>
      <c r="CTQ497" s="2"/>
      <c r="CTR497" s="2"/>
      <c r="CTS497" s="2"/>
      <c r="CTT497" s="2"/>
      <c r="CTU497" s="2"/>
      <c r="CTV497" s="2"/>
      <c r="CTW497" s="2"/>
      <c r="CTX497" s="2"/>
      <c r="CTY497" s="2"/>
      <c r="CTZ497" s="2"/>
      <c r="CUA497" s="2"/>
      <c r="CUB497" s="2"/>
      <c r="CUC497" s="2"/>
      <c r="CUD497" s="2"/>
      <c r="CUE497" s="2"/>
      <c r="CUF497" s="2"/>
      <c r="CUG497" s="2"/>
      <c r="CUH497" s="2"/>
      <c r="CUI497" s="2"/>
      <c r="CUJ497" s="2"/>
      <c r="CUK497" s="2"/>
      <c r="CUL497" s="2"/>
      <c r="CUM497" s="2"/>
      <c r="CUN497" s="2"/>
      <c r="CUO497" s="2"/>
      <c r="CUP497" s="2"/>
      <c r="CUQ497" s="2"/>
      <c r="CUR497" s="2"/>
      <c r="CUS497" s="2"/>
      <c r="CUT497" s="2"/>
      <c r="CUU497" s="2"/>
      <c r="CUV497" s="2"/>
      <c r="CUW497" s="2"/>
      <c r="CUX497" s="2"/>
      <c r="CUY497" s="2"/>
      <c r="CUZ497" s="2"/>
      <c r="CVA497" s="2"/>
      <c r="CVB497" s="2"/>
      <c r="CVC497" s="2"/>
      <c r="CVD497" s="2"/>
      <c r="CVE497" s="2"/>
      <c r="CVF497" s="2"/>
      <c r="CVG497" s="2"/>
      <c r="CVH497" s="2"/>
      <c r="CVI497" s="2"/>
      <c r="CVJ497" s="2"/>
      <c r="CVK497" s="2"/>
      <c r="CVL497" s="2"/>
      <c r="CVM497" s="2"/>
      <c r="CVN497" s="2"/>
      <c r="CVO497" s="2"/>
      <c r="CVP497" s="2"/>
      <c r="CVQ497" s="2"/>
      <c r="CVR497" s="2"/>
      <c r="CVS497" s="2"/>
      <c r="CVT497" s="2"/>
      <c r="CVU497" s="2"/>
      <c r="CVV497" s="2"/>
      <c r="CVW497" s="2"/>
      <c r="CVX497" s="2"/>
      <c r="CVY497" s="2"/>
      <c r="CVZ497" s="2"/>
      <c r="CWA497" s="2"/>
      <c r="CWB497" s="2"/>
      <c r="CWC497" s="2"/>
      <c r="CWD497" s="2"/>
      <c r="CWE497" s="2"/>
      <c r="CWF497" s="2"/>
      <c r="CWG497" s="2"/>
      <c r="CWH497" s="2"/>
      <c r="CWI497" s="2"/>
      <c r="CWJ497" s="2"/>
      <c r="CWK497" s="2"/>
      <c r="CWL497" s="2"/>
      <c r="CWM497" s="2"/>
      <c r="CWN497" s="2"/>
      <c r="CWO497" s="2"/>
      <c r="CWP497" s="2"/>
      <c r="CWQ497" s="2"/>
      <c r="CWR497" s="2"/>
      <c r="CWS497" s="2"/>
      <c r="CWT497" s="2"/>
      <c r="CWU497" s="2"/>
      <c r="CWV497" s="2"/>
      <c r="CWW497" s="2"/>
      <c r="CWX497" s="2"/>
      <c r="CWY497" s="2"/>
      <c r="CWZ497" s="2"/>
      <c r="CXA497" s="2"/>
      <c r="CXB497" s="2"/>
      <c r="CXC497" s="2"/>
      <c r="CXD497" s="2"/>
      <c r="CXE497" s="2"/>
      <c r="CXF497" s="2"/>
      <c r="CXG497" s="2"/>
      <c r="CXH497" s="2"/>
      <c r="CXI497" s="2"/>
      <c r="CXJ497" s="2"/>
      <c r="CXK497" s="2"/>
      <c r="CXL497" s="2"/>
      <c r="CXM497" s="2"/>
      <c r="CXN497" s="2"/>
      <c r="CXO497" s="2"/>
      <c r="CXP497" s="2"/>
      <c r="CXQ497" s="2"/>
      <c r="CXR497" s="2"/>
      <c r="CXS497" s="2"/>
      <c r="CXT497" s="2"/>
      <c r="CXU497" s="2"/>
      <c r="CXV497" s="2"/>
      <c r="CXW497" s="2"/>
      <c r="CXX497" s="2"/>
      <c r="CXY497" s="2"/>
      <c r="CXZ497" s="2"/>
      <c r="CYA497" s="2"/>
      <c r="CYB497" s="2"/>
      <c r="CYC497" s="2"/>
      <c r="CYD497" s="2"/>
      <c r="CYE497" s="2"/>
      <c r="CYF497" s="2"/>
      <c r="CYG497" s="2"/>
      <c r="CYH497" s="2"/>
      <c r="CYI497" s="2"/>
      <c r="CYJ497" s="2"/>
      <c r="CYK497" s="2"/>
      <c r="CYL497" s="2"/>
      <c r="CYM497" s="2"/>
      <c r="CYN497" s="2"/>
      <c r="CYO497" s="2"/>
      <c r="CYP497" s="2"/>
      <c r="CYQ497" s="2"/>
      <c r="CYR497" s="2"/>
      <c r="CYS497" s="2"/>
      <c r="CYT497" s="2"/>
      <c r="CYU497" s="2"/>
      <c r="CYV497" s="2"/>
      <c r="CYW497" s="2"/>
      <c r="CYX497" s="2"/>
      <c r="CYY497" s="2"/>
      <c r="CYZ497" s="2"/>
      <c r="CZA497" s="2"/>
      <c r="CZB497" s="2"/>
      <c r="CZC497" s="2"/>
      <c r="CZD497" s="2"/>
      <c r="CZE497" s="2"/>
      <c r="CZF497" s="2"/>
      <c r="CZG497" s="2"/>
      <c r="CZH497" s="2"/>
      <c r="CZI497" s="2"/>
      <c r="CZJ497" s="2"/>
      <c r="CZK497" s="2"/>
      <c r="CZL497" s="2"/>
      <c r="CZM497" s="2"/>
      <c r="CZN497" s="2"/>
      <c r="CZO497" s="2"/>
      <c r="CZP497" s="2"/>
      <c r="CZQ497" s="2"/>
      <c r="CZR497" s="2"/>
      <c r="CZS497" s="2"/>
      <c r="CZT497" s="2"/>
      <c r="CZU497" s="2"/>
      <c r="CZV497" s="2"/>
      <c r="CZW497" s="2"/>
      <c r="CZX497" s="2"/>
      <c r="CZY497" s="2"/>
      <c r="CZZ497" s="2"/>
      <c r="DAA497" s="2"/>
      <c r="DAB497" s="2"/>
      <c r="DAC497" s="2"/>
      <c r="DAD497" s="2"/>
      <c r="DAE497" s="2"/>
      <c r="DAF497" s="2"/>
      <c r="DAG497" s="2"/>
      <c r="DAH497" s="2"/>
      <c r="DAI497" s="2"/>
      <c r="DAJ497" s="2"/>
      <c r="DAK497" s="2"/>
      <c r="DAL497" s="2"/>
      <c r="DAM497" s="2"/>
      <c r="DAN497" s="2"/>
      <c r="DAO497" s="2"/>
      <c r="DAP497" s="2"/>
      <c r="DAQ497" s="2"/>
      <c r="DAR497" s="2"/>
      <c r="DAS497" s="2"/>
      <c r="DAT497" s="2"/>
      <c r="DAU497" s="2"/>
      <c r="DAV497" s="2"/>
      <c r="DAW497" s="2"/>
      <c r="DAX497" s="2"/>
      <c r="DAY497" s="2"/>
      <c r="DAZ497" s="2"/>
      <c r="DBA497" s="2"/>
      <c r="DBB497" s="2"/>
      <c r="DBC497" s="2"/>
      <c r="DBD497" s="2"/>
      <c r="DBE497" s="2"/>
      <c r="DBF497" s="2"/>
      <c r="DBG497" s="2"/>
      <c r="DBH497" s="2"/>
      <c r="DBI497" s="2"/>
      <c r="DBJ497" s="2"/>
      <c r="DBK497" s="2"/>
      <c r="DBL497" s="2"/>
      <c r="DBM497" s="2"/>
      <c r="DBN497" s="2"/>
      <c r="DBO497" s="2"/>
      <c r="DBP497" s="2"/>
      <c r="DBQ497" s="2"/>
      <c r="DBR497" s="2"/>
      <c r="DBS497" s="2"/>
      <c r="DBT497" s="2"/>
      <c r="DBU497" s="2"/>
      <c r="DBV497" s="2"/>
      <c r="DBW497" s="2"/>
      <c r="DBX497" s="2"/>
      <c r="DBY497" s="2"/>
      <c r="DBZ497" s="2"/>
      <c r="DCA497" s="2"/>
      <c r="DCB497" s="2"/>
      <c r="DCC497" s="2"/>
      <c r="DCD497" s="2"/>
      <c r="DCE497" s="2"/>
      <c r="DCF497" s="2"/>
      <c r="DCG497" s="2"/>
      <c r="DCH497" s="2"/>
      <c r="DCI497" s="2"/>
      <c r="DCJ497" s="2"/>
      <c r="DCK497" s="2"/>
      <c r="DCL497" s="2"/>
      <c r="DCM497" s="2"/>
      <c r="DCN497" s="2"/>
      <c r="DCO497" s="2"/>
      <c r="DCP497" s="2"/>
      <c r="DCQ497" s="2"/>
      <c r="DCR497" s="2"/>
      <c r="DCS497" s="2"/>
      <c r="DCT497" s="2"/>
      <c r="DCU497" s="2"/>
      <c r="DCV497" s="2"/>
      <c r="DCW497" s="2"/>
      <c r="DCX497" s="2"/>
      <c r="DCY497" s="2"/>
      <c r="DCZ497" s="2"/>
      <c r="DDA497" s="2"/>
      <c r="DDB497" s="2"/>
      <c r="DDC497" s="2"/>
      <c r="DDD497" s="2"/>
      <c r="DDE497" s="2"/>
      <c r="DDF497" s="2"/>
      <c r="DDG497" s="2"/>
      <c r="DDH497" s="2"/>
      <c r="DDI497" s="2"/>
      <c r="DDJ497" s="2"/>
      <c r="DDK497" s="2"/>
      <c r="DDL497" s="2"/>
      <c r="DDM497" s="2"/>
      <c r="DDN497" s="2"/>
      <c r="DDO497" s="2"/>
      <c r="DDP497" s="2"/>
      <c r="DDQ497" s="2"/>
      <c r="DDR497" s="2"/>
      <c r="DDS497" s="2"/>
      <c r="DDT497" s="2"/>
      <c r="DDU497" s="2"/>
      <c r="DDV497" s="2"/>
      <c r="DDW497" s="2"/>
      <c r="DDX497" s="2"/>
      <c r="DDY497" s="2"/>
      <c r="DDZ497" s="2"/>
      <c r="DEA497" s="2"/>
      <c r="DEB497" s="2"/>
      <c r="DEC497" s="2"/>
      <c r="DED497" s="2"/>
      <c r="DEE497" s="2"/>
      <c r="DEF497" s="2"/>
      <c r="DEG497" s="2"/>
      <c r="DEH497" s="2"/>
      <c r="DEI497" s="2"/>
      <c r="DEJ497" s="2"/>
      <c r="DEK497" s="2"/>
      <c r="DEL497" s="2"/>
      <c r="DEM497" s="2"/>
      <c r="DEN497" s="2"/>
      <c r="DEO497" s="2"/>
      <c r="DEP497" s="2"/>
      <c r="DEQ497" s="2"/>
      <c r="DER497" s="2"/>
      <c r="DES497" s="2"/>
      <c r="DET497" s="2"/>
      <c r="DEU497" s="2"/>
      <c r="DEV497" s="2"/>
      <c r="DEW497" s="2"/>
      <c r="DEX497" s="2"/>
      <c r="DEY497" s="2"/>
      <c r="DEZ497" s="2"/>
      <c r="DFA497" s="2"/>
      <c r="DFB497" s="2"/>
      <c r="DFC497" s="2"/>
      <c r="DFD497" s="2"/>
      <c r="DFE497" s="2"/>
      <c r="DFF497" s="2"/>
      <c r="DFG497" s="2"/>
      <c r="DFH497" s="2"/>
      <c r="DFI497" s="2"/>
      <c r="DFJ497" s="2"/>
      <c r="DFK497" s="2"/>
      <c r="DFL497" s="2"/>
      <c r="DFM497" s="2"/>
      <c r="DFN497" s="2"/>
      <c r="DFO497" s="2"/>
      <c r="DFP497" s="2"/>
      <c r="DFQ497" s="2"/>
      <c r="DFR497" s="2"/>
      <c r="DFS497" s="2"/>
      <c r="DFT497" s="2"/>
      <c r="DFU497" s="2"/>
      <c r="DFV497" s="2"/>
      <c r="DFW497" s="2"/>
      <c r="DFX497" s="2"/>
      <c r="DFY497" s="2"/>
      <c r="DFZ497" s="2"/>
      <c r="DGA497" s="2"/>
      <c r="DGB497" s="2"/>
      <c r="DGC497" s="2"/>
      <c r="DGD497" s="2"/>
      <c r="DGE497" s="2"/>
      <c r="DGF497" s="2"/>
      <c r="DGG497" s="2"/>
      <c r="DGH497" s="2"/>
      <c r="DGI497" s="2"/>
      <c r="DGJ497" s="2"/>
      <c r="DGK497" s="2"/>
      <c r="DGL497" s="2"/>
      <c r="DGM497" s="2"/>
      <c r="DGN497" s="2"/>
      <c r="DGO497" s="2"/>
      <c r="DGP497" s="2"/>
      <c r="DGQ497" s="2"/>
      <c r="DGR497" s="2"/>
      <c r="DGS497" s="2"/>
      <c r="DGT497" s="2"/>
      <c r="DGU497" s="2"/>
      <c r="DGV497" s="2"/>
      <c r="DGW497" s="2"/>
      <c r="DGX497" s="2"/>
      <c r="DGY497" s="2"/>
      <c r="DGZ497" s="2"/>
      <c r="DHA497" s="2"/>
      <c r="DHB497" s="2"/>
      <c r="DHC497" s="2"/>
      <c r="DHD497" s="2"/>
      <c r="DHE497" s="2"/>
      <c r="DHF497" s="2"/>
      <c r="DHG497" s="2"/>
      <c r="DHH497" s="2"/>
      <c r="DHI497" s="2"/>
      <c r="DHJ497" s="2"/>
      <c r="DHK497" s="2"/>
      <c r="DHL497" s="2"/>
      <c r="DHM497" s="2"/>
      <c r="DHN497" s="2"/>
      <c r="DHO497" s="2"/>
      <c r="DHP497" s="2"/>
      <c r="DHQ497" s="2"/>
      <c r="DHR497" s="2"/>
      <c r="DHS497" s="2"/>
      <c r="DHT497" s="2"/>
      <c r="DHU497" s="2"/>
      <c r="DHV497" s="2"/>
      <c r="DHW497" s="2"/>
      <c r="DHX497" s="2"/>
      <c r="DHY497" s="2"/>
      <c r="DHZ497" s="2"/>
      <c r="DIA497" s="2"/>
      <c r="DIB497" s="2"/>
      <c r="DIC497" s="2"/>
      <c r="DID497" s="2"/>
      <c r="DIE497" s="2"/>
      <c r="DIF497" s="2"/>
      <c r="DIG497" s="2"/>
      <c r="DIH497" s="2"/>
      <c r="DII497" s="2"/>
      <c r="DIJ497" s="2"/>
      <c r="DIK497" s="2"/>
      <c r="DIL497" s="2"/>
      <c r="DIM497" s="2"/>
      <c r="DIN497" s="2"/>
      <c r="DIO497" s="2"/>
      <c r="DIP497" s="2"/>
      <c r="DIQ497" s="2"/>
      <c r="DIR497" s="2"/>
      <c r="DIS497" s="2"/>
      <c r="DIT497" s="2"/>
      <c r="DIU497" s="2"/>
      <c r="DIV497" s="2"/>
      <c r="DIW497" s="2"/>
      <c r="DIX497" s="2"/>
      <c r="DIY497" s="2"/>
      <c r="DIZ497" s="2"/>
      <c r="DJA497" s="2"/>
      <c r="DJB497" s="2"/>
      <c r="DJC497" s="2"/>
      <c r="DJD497" s="2"/>
      <c r="DJE497" s="2"/>
      <c r="DJF497" s="2"/>
      <c r="DJG497" s="2"/>
      <c r="DJH497" s="2"/>
      <c r="DJI497" s="2"/>
      <c r="DJJ497" s="2"/>
      <c r="DJK497" s="2"/>
      <c r="DJL497" s="2"/>
      <c r="DJM497" s="2"/>
      <c r="DJN497" s="2"/>
      <c r="DJO497" s="2"/>
      <c r="DJP497" s="2"/>
      <c r="DJQ497" s="2"/>
      <c r="DJR497" s="2"/>
      <c r="DJS497" s="2"/>
      <c r="DJT497" s="2"/>
      <c r="DJU497" s="2"/>
      <c r="DJV497" s="2"/>
      <c r="DJW497" s="2"/>
      <c r="DJX497" s="2"/>
      <c r="DJY497" s="2"/>
      <c r="DJZ497" s="2"/>
      <c r="DKA497" s="2"/>
      <c r="DKB497" s="2"/>
      <c r="DKC497" s="2"/>
      <c r="DKD497" s="2"/>
      <c r="DKE497" s="2"/>
      <c r="DKF497" s="2"/>
      <c r="DKG497" s="2"/>
      <c r="DKH497" s="2"/>
      <c r="DKI497" s="2"/>
      <c r="DKJ497" s="2"/>
      <c r="DKK497" s="2"/>
      <c r="DKL497" s="2"/>
      <c r="DKM497" s="2"/>
      <c r="DKN497" s="2"/>
      <c r="DKO497" s="2"/>
      <c r="DKP497" s="2"/>
      <c r="DKQ497" s="2"/>
      <c r="DKR497" s="2"/>
      <c r="DKS497" s="2"/>
      <c r="DKT497" s="2"/>
      <c r="DKU497" s="2"/>
      <c r="DKV497" s="2"/>
      <c r="DKW497" s="2"/>
      <c r="DKX497" s="2"/>
      <c r="DKY497" s="2"/>
      <c r="DKZ497" s="2"/>
      <c r="DLA497" s="2"/>
      <c r="DLB497" s="2"/>
      <c r="DLC497" s="2"/>
      <c r="DLD497" s="2"/>
      <c r="DLE497" s="2"/>
      <c r="DLF497" s="2"/>
      <c r="DLG497" s="2"/>
      <c r="DLH497" s="2"/>
      <c r="DLI497" s="2"/>
      <c r="DLJ497" s="2"/>
      <c r="DLK497" s="2"/>
      <c r="DLL497" s="2"/>
      <c r="DLM497" s="2"/>
      <c r="DLN497" s="2"/>
      <c r="DLO497" s="2"/>
      <c r="DLP497" s="2"/>
      <c r="DLQ497" s="2"/>
      <c r="DLR497" s="2"/>
      <c r="DLS497" s="2"/>
      <c r="DLT497" s="2"/>
      <c r="DLU497" s="2"/>
      <c r="DLV497" s="2"/>
      <c r="DLW497" s="2"/>
      <c r="DLX497" s="2"/>
      <c r="DLY497" s="2"/>
      <c r="DLZ497" s="2"/>
      <c r="DMA497" s="2"/>
      <c r="DMB497" s="2"/>
      <c r="DMC497" s="2"/>
      <c r="DMD497" s="2"/>
      <c r="DME497" s="2"/>
      <c r="DMF497" s="2"/>
      <c r="DMG497" s="2"/>
      <c r="DMH497" s="2"/>
      <c r="DMI497" s="2"/>
      <c r="DMJ497" s="2"/>
      <c r="DMK497" s="2"/>
      <c r="DML497" s="2"/>
      <c r="DMM497" s="2"/>
      <c r="DMN497" s="2"/>
      <c r="DMO497" s="2"/>
      <c r="DMP497" s="2"/>
      <c r="DMQ497" s="2"/>
      <c r="DMR497" s="2"/>
      <c r="DMS497" s="2"/>
      <c r="DMT497" s="2"/>
      <c r="DMU497" s="2"/>
      <c r="DMV497" s="2"/>
      <c r="DMW497" s="2"/>
      <c r="DMX497" s="2"/>
      <c r="DMY497" s="2"/>
      <c r="DMZ497" s="2"/>
      <c r="DNA497" s="2"/>
      <c r="DNB497" s="2"/>
      <c r="DNC497" s="2"/>
      <c r="DND497" s="2"/>
      <c r="DNE497" s="2"/>
      <c r="DNF497" s="2"/>
      <c r="DNG497" s="2"/>
      <c r="DNH497" s="2"/>
      <c r="DNI497" s="2"/>
      <c r="DNJ497" s="2"/>
      <c r="DNK497" s="2"/>
      <c r="DNL497" s="2"/>
      <c r="DNM497" s="2"/>
      <c r="DNN497" s="2"/>
      <c r="DNO497" s="2"/>
      <c r="DNP497" s="2"/>
      <c r="DNQ497" s="2"/>
      <c r="DNR497" s="2"/>
      <c r="DNS497" s="2"/>
      <c r="DNT497" s="2"/>
      <c r="DNU497" s="2"/>
      <c r="DNV497" s="2"/>
      <c r="DNW497" s="2"/>
      <c r="DNX497" s="2"/>
      <c r="DNY497" s="2"/>
      <c r="DNZ497" s="2"/>
      <c r="DOA497" s="2"/>
      <c r="DOB497" s="2"/>
      <c r="DOC497" s="2"/>
      <c r="DOD497" s="2"/>
      <c r="DOE497" s="2"/>
      <c r="DOF497" s="2"/>
      <c r="DOG497" s="2"/>
      <c r="DOH497" s="2"/>
      <c r="DOI497" s="2"/>
      <c r="DOJ497" s="2"/>
      <c r="DOK497" s="2"/>
      <c r="DOL497" s="2"/>
      <c r="DOM497" s="2"/>
      <c r="DON497" s="2"/>
      <c r="DOO497" s="2"/>
      <c r="DOP497" s="2"/>
      <c r="DOQ497" s="2"/>
      <c r="DOR497" s="2"/>
      <c r="DOS497" s="2"/>
      <c r="DOT497" s="2"/>
      <c r="DOU497" s="2"/>
      <c r="DOV497" s="2"/>
      <c r="DOW497" s="2"/>
      <c r="DOX497" s="2"/>
      <c r="DOY497" s="2"/>
      <c r="DOZ497" s="2"/>
      <c r="DPA497" s="2"/>
      <c r="DPB497" s="2"/>
      <c r="DPC497" s="2"/>
      <c r="DPD497" s="2"/>
      <c r="DPE497" s="2"/>
      <c r="DPF497" s="2"/>
      <c r="DPG497" s="2"/>
      <c r="DPH497" s="2"/>
      <c r="DPI497" s="2"/>
      <c r="DPJ497" s="2"/>
      <c r="DPK497" s="2"/>
      <c r="DPL497" s="2"/>
      <c r="DPM497" s="2"/>
      <c r="DPN497" s="2"/>
      <c r="DPO497" s="2"/>
      <c r="DPP497" s="2"/>
      <c r="DPQ497" s="2"/>
      <c r="DPR497" s="2"/>
      <c r="DPS497" s="2"/>
      <c r="DPT497" s="2"/>
      <c r="DPU497" s="2"/>
      <c r="DPV497" s="2"/>
      <c r="DPW497" s="2"/>
      <c r="DPX497" s="2"/>
      <c r="DPY497" s="2"/>
      <c r="DPZ497" s="2"/>
      <c r="DQA497" s="2"/>
      <c r="DQB497" s="2"/>
      <c r="DQC497" s="2"/>
      <c r="DQD497" s="2"/>
      <c r="DQE497" s="2"/>
      <c r="DQF497" s="2"/>
      <c r="DQG497" s="2"/>
      <c r="DQH497" s="2"/>
      <c r="DQI497" s="2"/>
      <c r="DQJ497" s="2"/>
      <c r="DQK497" s="2"/>
      <c r="DQL497" s="2"/>
      <c r="DQM497" s="2"/>
      <c r="DQN497" s="2"/>
      <c r="DQO497" s="2"/>
      <c r="DQP497" s="2"/>
      <c r="DQQ497" s="2"/>
      <c r="DQR497" s="2"/>
      <c r="DQS497" s="2"/>
      <c r="DQT497" s="2"/>
      <c r="DQU497" s="2"/>
      <c r="DQV497" s="2"/>
      <c r="DQW497" s="2"/>
      <c r="DQX497" s="2"/>
      <c r="DQY497" s="2"/>
      <c r="DQZ497" s="2"/>
      <c r="DRA497" s="2"/>
      <c r="DRB497" s="2"/>
      <c r="DRC497" s="2"/>
      <c r="DRD497" s="2"/>
      <c r="DRE497" s="2"/>
      <c r="DRF497" s="2"/>
      <c r="DRG497" s="2"/>
      <c r="DRH497" s="2"/>
      <c r="DRI497" s="2"/>
      <c r="DRJ497" s="2"/>
      <c r="DRK497" s="2"/>
      <c r="DRL497" s="2"/>
      <c r="DRM497" s="2"/>
      <c r="DRN497" s="2"/>
      <c r="DRO497" s="2"/>
      <c r="DRP497" s="2"/>
      <c r="DRQ497" s="2"/>
      <c r="DRR497" s="2"/>
      <c r="DRS497" s="2"/>
      <c r="DRT497" s="2"/>
      <c r="DRU497" s="2"/>
      <c r="DRV497" s="2"/>
      <c r="DRW497" s="2"/>
      <c r="DRX497" s="2"/>
      <c r="DRY497" s="2"/>
      <c r="DRZ497" s="2"/>
      <c r="DSA497" s="2"/>
      <c r="DSB497" s="2"/>
      <c r="DSC497" s="2"/>
      <c r="DSD497" s="2"/>
      <c r="DSE497" s="2"/>
      <c r="DSF497" s="2"/>
      <c r="DSG497" s="2"/>
      <c r="DSH497" s="2"/>
      <c r="DSI497" s="2"/>
      <c r="DSJ497" s="2"/>
      <c r="DSK497" s="2"/>
      <c r="DSL497" s="2"/>
      <c r="DSM497" s="2"/>
      <c r="DSN497" s="2"/>
      <c r="DSO497" s="2"/>
      <c r="DSP497" s="2"/>
      <c r="DSQ497" s="2"/>
      <c r="DSR497" s="2"/>
      <c r="DSS497" s="2"/>
      <c r="DST497" s="2"/>
      <c r="DSU497" s="2"/>
      <c r="DSV497" s="2"/>
      <c r="DSW497" s="2"/>
      <c r="DSX497" s="2"/>
      <c r="DSY497" s="2"/>
      <c r="DSZ497" s="2"/>
      <c r="DTA497" s="2"/>
      <c r="DTB497" s="2"/>
      <c r="DTC497" s="2"/>
      <c r="DTD497" s="2"/>
      <c r="DTE497" s="2"/>
      <c r="DTF497" s="2"/>
      <c r="DTG497" s="2"/>
      <c r="DTH497" s="2"/>
      <c r="DTI497" s="2"/>
      <c r="DTJ497" s="2"/>
      <c r="DTK497" s="2"/>
      <c r="DTL497" s="2"/>
      <c r="DTM497" s="2"/>
      <c r="DTN497" s="2"/>
      <c r="DTO497" s="2"/>
      <c r="DTP497" s="2"/>
      <c r="DTQ497" s="2"/>
      <c r="DTR497" s="2"/>
      <c r="DTS497" s="2"/>
      <c r="DTT497" s="2"/>
      <c r="DTU497" s="2"/>
      <c r="DTV497" s="2"/>
      <c r="DTW497" s="2"/>
      <c r="DTX497" s="2"/>
      <c r="DTY497" s="2"/>
      <c r="DTZ497" s="2"/>
      <c r="DUA497" s="2"/>
      <c r="DUB497" s="2"/>
      <c r="DUC497" s="2"/>
      <c r="DUD497" s="2"/>
      <c r="DUE497" s="2"/>
      <c r="DUF497" s="2"/>
      <c r="DUG497" s="2"/>
      <c r="DUH497" s="2"/>
      <c r="DUI497" s="2"/>
      <c r="DUJ497" s="2"/>
      <c r="DUK497" s="2"/>
      <c r="DUL497" s="2"/>
      <c r="DUM497" s="2"/>
      <c r="DUN497" s="2"/>
      <c r="DUO497" s="2"/>
      <c r="DUP497" s="2"/>
      <c r="DUQ497" s="2"/>
      <c r="DUR497" s="2"/>
      <c r="DUS497" s="2"/>
      <c r="DUT497" s="2"/>
      <c r="DUU497" s="2"/>
      <c r="DUV497" s="2"/>
      <c r="DUW497" s="2"/>
      <c r="DUX497" s="2"/>
      <c r="DUY497" s="2"/>
      <c r="DUZ497" s="2"/>
      <c r="DVA497" s="2"/>
      <c r="DVB497" s="2"/>
      <c r="DVC497" s="2"/>
      <c r="DVD497" s="2"/>
      <c r="DVE497" s="2"/>
      <c r="DVF497" s="2"/>
      <c r="DVG497" s="2"/>
      <c r="DVH497" s="2"/>
      <c r="DVI497" s="2"/>
      <c r="DVJ497" s="2"/>
      <c r="DVK497" s="2"/>
      <c r="DVL497" s="2"/>
      <c r="DVM497" s="2"/>
      <c r="DVN497" s="2"/>
      <c r="DVO497" s="2"/>
      <c r="DVP497" s="2"/>
      <c r="DVQ497" s="2"/>
      <c r="DVR497" s="2"/>
      <c r="DVS497" s="2"/>
      <c r="DVT497" s="2"/>
      <c r="DVU497" s="2"/>
      <c r="DVV497" s="2"/>
      <c r="DVW497" s="2"/>
      <c r="DVX497" s="2"/>
      <c r="DVY497" s="2"/>
      <c r="DVZ497" s="2"/>
      <c r="DWA497" s="2"/>
      <c r="DWB497" s="2"/>
      <c r="DWC497" s="2"/>
      <c r="DWD497" s="2"/>
      <c r="DWE497" s="2"/>
      <c r="DWF497" s="2"/>
      <c r="DWG497" s="2"/>
      <c r="DWH497" s="2"/>
      <c r="DWI497" s="2"/>
      <c r="DWJ497" s="2"/>
      <c r="DWK497" s="2"/>
      <c r="DWL497" s="2"/>
      <c r="DWM497" s="2"/>
      <c r="DWN497" s="2"/>
      <c r="DWO497" s="2"/>
      <c r="DWP497" s="2"/>
      <c r="DWQ497" s="2"/>
      <c r="DWR497" s="2"/>
      <c r="DWS497" s="2"/>
      <c r="DWT497" s="2"/>
      <c r="DWU497" s="2"/>
      <c r="DWV497" s="2"/>
      <c r="DWW497" s="2"/>
      <c r="DWX497" s="2"/>
      <c r="DWY497" s="2"/>
      <c r="DWZ497" s="2"/>
      <c r="DXA497" s="2"/>
      <c r="DXB497" s="2"/>
      <c r="DXC497" s="2"/>
      <c r="DXD497" s="2"/>
      <c r="DXE497" s="2"/>
      <c r="DXF497" s="2"/>
      <c r="DXG497" s="2"/>
      <c r="DXH497" s="2"/>
      <c r="DXI497" s="2"/>
      <c r="DXJ497" s="2"/>
      <c r="DXK497" s="2"/>
      <c r="DXL497" s="2"/>
      <c r="DXM497" s="2"/>
      <c r="DXN497" s="2"/>
      <c r="DXO497" s="2"/>
      <c r="DXP497" s="2"/>
      <c r="DXQ497" s="2"/>
      <c r="DXR497" s="2"/>
      <c r="DXS497" s="2"/>
      <c r="DXT497" s="2"/>
      <c r="DXU497" s="2"/>
      <c r="DXV497" s="2"/>
      <c r="DXW497" s="2"/>
      <c r="DXX497" s="2"/>
      <c r="DXY497" s="2"/>
      <c r="DXZ497" s="2"/>
      <c r="DYA497" s="2"/>
      <c r="DYB497" s="2"/>
      <c r="DYC497" s="2"/>
      <c r="DYD497" s="2"/>
      <c r="DYE497" s="2"/>
      <c r="DYF497" s="2"/>
      <c r="DYG497" s="2"/>
      <c r="DYH497" s="2"/>
      <c r="DYI497" s="2"/>
      <c r="DYJ497" s="2"/>
      <c r="DYK497" s="2"/>
      <c r="DYL497" s="2"/>
      <c r="DYM497" s="2"/>
      <c r="DYN497" s="2"/>
      <c r="DYO497" s="2"/>
      <c r="DYP497" s="2"/>
      <c r="DYQ497" s="2"/>
      <c r="DYR497" s="2"/>
      <c r="DYS497" s="2"/>
      <c r="DYT497" s="2"/>
      <c r="DYU497" s="2"/>
      <c r="DYV497" s="2"/>
      <c r="DYW497" s="2"/>
      <c r="DYX497" s="2"/>
      <c r="DYY497" s="2"/>
      <c r="DYZ497" s="2"/>
      <c r="DZA497" s="2"/>
      <c r="DZB497" s="2"/>
      <c r="DZC497" s="2"/>
      <c r="DZD497" s="2"/>
      <c r="DZE497" s="2"/>
      <c r="DZF497" s="2"/>
      <c r="DZG497" s="2"/>
      <c r="DZH497" s="2"/>
      <c r="DZI497" s="2"/>
      <c r="DZJ497" s="2"/>
      <c r="DZK497" s="2"/>
      <c r="DZL497" s="2"/>
      <c r="DZM497" s="2"/>
      <c r="DZN497" s="2"/>
      <c r="DZO497" s="2"/>
      <c r="DZP497" s="2"/>
      <c r="DZQ497" s="2"/>
      <c r="DZR497" s="2"/>
      <c r="DZS497" s="2"/>
      <c r="DZT497" s="2"/>
      <c r="DZU497" s="2"/>
      <c r="DZV497" s="2"/>
      <c r="DZW497" s="2"/>
      <c r="DZX497" s="2"/>
      <c r="DZY497" s="2"/>
      <c r="DZZ497" s="2"/>
      <c r="EAA497" s="2"/>
      <c r="EAB497" s="2"/>
      <c r="EAC497" s="2"/>
      <c r="EAD497" s="2"/>
      <c r="EAE497" s="2"/>
      <c r="EAF497" s="2"/>
      <c r="EAG497" s="2"/>
      <c r="EAH497" s="2"/>
      <c r="EAI497" s="2"/>
      <c r="EAJ497" s="2"/>
      <c r="EAK497" s="2"/>
      <c r="EAL497" s="2"/>
      <c r="EAM497" s="2"/>
      <c r="EAN497" s="2"/>
      <c r="EAO497" s="2"/>
      <c r="EAP497" s="2"/>
      <c r="EAQ497" s="2"/>
      <c r="EAR497" s="2"/>
      <c r="EAS497" s="2"/>
      <c r="EAT497" s="2"/>
      <c r="EAU497" s="2"/>
      <c r="EAV497" s="2"/>
      <c r="EAW497" s="2"/>
      <c r="EAX497" s="2"/>
      <c r="EAY497" s="2"/>
      <c r="EAZ497" s="2"/>
      <c r="EBA497" s="2"/>
      <c r="EBB497" s="2"/>
      <c r="EBC497" s="2"/>
      <c r="EBD497" s="2"/>
      <c r="EBE497" s="2"/>
      <c r="EBF497" s="2"/>
      <c r="EBG497" s="2"/>
      <c r="EBH497" s="2"/>
      <c r="EBI497" s="2"/>
      <c r="EBJ497" s="2"/>
      <c r="EBK497" s="2"/>
      <c r="EBL497" s="2"/>
      <c r="EBM497" s="2"/>
      <c r="EBN497" s="2"/>
      <c r="EBO497" s="2"/>
      <c r="EBP497" s="2"/>
      <c r="EBQ497" s="2"/>
      <c r="EBR497" s="2"/>
      <c r="EBS497" s="2"/>
      <c r="EBT497" s="2"/>
      <c r="EBU497" s="2"/>
      <c r="EBV497" s="2"/>
      <c r="EBW497" s="2"/>
      <c r="EBX497" s="2"/>
      <c r="EBY497" s="2"/>
      <c r="EBZ497" s="2"/>
      <c r="ECA497" s="2"/>
      <c r="ECB497" s="2"/>
      <c r="ECC497" s="2"/>
      <c r="ECD497" s="2"/>
      <c r="ECE497" s="2"/>
      <c r="ECF497" s="2"/>
      <c r="ECG497" s="2"/>
      <c r="ECH497" s="2"/>
      <c r="ECI497" s="2"/>
      <c r="ECJ497" s="2"/>
      <c r="ECK497" s="2"/>
      <c r="ECL497" s="2"/>
      <c r="ECM497" s="2"/>
      <c r="ECN497" s="2"/>
      <c r="ECO497" s="2"/>
      <c r="ECP497" s="2"/>
      <c r="ECQ497" s="2"/>
      <c r="ECR497" s="2"/>
      <c r="ECS497" s="2"/>
      <c r="ECT497" s="2"/>
      <c r="ECU497" s="2"/>
      <c r="ECV497" s="2"/>
      <c r="ECW497" s="2"/>
      <c r="ECX497" s="2"/>
      <c r="ECY497" s="2"/>
      <c r="ECZ497" s="2"/>
      <c r="EDA497" s="2"/>
      <c r="EDB497" s="2"/>
      <c r="EDC497" s="2"/>
      <c r="EDD497" s="2"/>
      <c r="EDE497" s="2"/>
      <c r="EDF497" s="2"/>
      <c r="EDG497" s="2"/>
      <c r="EDH497" s="2"/>
      <c r="EDI497" s="2"/>
      <c r="EDJ497" s="2"/>
      <c r="EDK497" s="2"/>
      <c r="EDL497" s="2"/>
      <c r="EDM497" s="2"/>
      <c r="EDN497" s="2"/>
      <c r="EDO497" s="2"/>
      <c r="EDP497" s="2"/>
      <c r="EDQ497" s="2"/>
      <c r="EDR497" s="2"/>
      <c r="EDS497" s="2"/>
      <c r="EDT497" s="2"/>
      <c r="EDU497" s="2"/>
      <c r="EDV497" s="2"/>
      <c r="EDW497" s="2"/>
      <c r="EDX497" s="2"/>
      <c r="EDY497" s="2"/>
      <c r="EDZ497" s="2"/>
      <c r="EEA497" s="2"/>
      <c r="EEB497" s="2"/>
      <c r="EEC497" s="2"/>
      <c r="EED497" s="2"/>
      <c r="EEE497" s="2"/>
      <c r="EEF497" s="2"/>
      <c r="EEG497" s="2"/>
      <c r="EEH497" s="2"/>
      <c r="EEI497" s="2"/>
      <c r="EEJ497" s="2"/>
      <c r="EEK497" s="2"/>
      <c r="EEL497" s="2"/>
      <c r="EEM497" s="2"/>
      <c r="EEN497" s="2"/>
      <c r="EEO497" s="2"/>
      <c r="EEP497" s="2"/>
      <c r="EEQ497" s="2"/>
      <c r="EER497" s="2"/>
      <c r="EES497" s="2"/>
      <c r="EET497" s="2"/>
      <c r="EEU497" s="2"/>
      <c r="EEV497" s="2"/>
      <c r="EEW497" s="2"/>
      <c r="EEX497" s="2"/>
      <c r="EEY497" s="2"/>
      <c r="EEZ497" s="2"/>
      <c r="EFA497" s="2"/>
      <c r="EFB497" s="2"/>
      <c r="EFC497" s="2"/>
      <c r="EFD497" s="2"/>
      <c r="EFE497" s="2"/>
      <c r="EFF497" s="2"/>
      <c r="EFG497" s="2"/>
      <c r="EFH497" s="2"/>
      <c r="EFI497" s="2"/>
      <c r="EFJ497" s="2"/>
      <c r="EFK497" s="2"/>
      <c r="EFL497" s="2"/>
      <c r="EFM497" s="2"/>
      <c r="EFN497" s="2"/>
      <c r="EFO497" s="2"/>
      <c r="EFP497" s="2"/>
      <c r="EFQ497" s="2"/>
      <c r="EFR497" s="2"/>
      <c r="EFS497" s="2"/>
      <c r="EFT497" s="2"/>
      <c r="EFU497" s="2"/>
      <c r="EFV497" s="2"/>
      <c r="EFW497" s="2"/>
      <c r="EFX497" s="2"/>
      <c r="EFY497" s="2"/>
      <c r="EFZ497" s="2"/>
      <c r="EGA497" s="2"/>
      <c r="EGB497" s="2"/>
      <c r="EGC497" s="2"/>
      <c r="EGD497" s="2"/>
      <c r="EGE497" s="2"/>
      <c r="EGF497" s="2"/>
      <c r="EGG497" s="2"/>
      <c r="EGH497" s="2"/>
      <c r="EGI497" s="2"/>
      <c r="EGJ497" s="2"/>
      <c r="EGK497" s="2"/>
      <c r="EGL497" s="2"/>
      <c r="EGM497" s="2"/>
      <c r="EGN497" s="2"/>
      <c r="EGO497" s="2"/>
      <c r="EGP497" s="2"/>
      <c r="EGQ497" s="2"/>
      <c r="EGR497" s="2"/>
      <c r="EGS497" s="2"/>
      <c r="EGT497" s="2"/>
      <c r="EGU497" s="2"/>
      <c r="EGV497" s="2"/>
      <c r="EGW497" s="2"/>
      <c r="EGX497" s="2"/>
      <c r="EGY497" s="2"/>
      <c r="EGZ497" s="2"/>
      <c r="EHA497" s="2"/>
      <c r="EHB497" s="2"/>
      <c r="EHC497" s="2"/>
      <c r="EHD497" s="2"/>
      <c r="EHE497" s="2"/>
      <c r="EHF497" s="2"/>
      <c r="EHG497" s="2"/>
      <c r="EHH497" s="2"/>
      <c r="EHI497" s="2"/>
      <c r="EHJ497" s="2"/>
      <c r="EHK497" s="2"/>
      <c r="EHL497" s="2"/>
      <c r="EHM497" s="2"/>
      <c r="EHN497" s="2"/>
      <c r="EHO497" s="2"/>
      <c r="EHP497" s="2"/>
      <c r="EHQ497" s="2"/>
      <c r="EHR497" s="2"/>
      <c r="EHS497" s="2"/>
      <c r="EHT497" s="2"/>
      <c r="EHU497" s="2"/>
      <c r="EHV497" s="2"/>
      <c r="EHW497" s="2"/>
      <c r="EHX497" s="2"/>
      <c r="EHY497" s="2"/>
      <c r="EHZ497" s="2"/>
      <c r="EIA497" s="2"/>
      <c r="EIB497" s="2"/>
      <c r="EIC497" s="2"/>
      <c r="EID497" s="2"/>
      <c r="EIE497" s="2"/>
      <c r="EIF497" s="2"/>
      <c r="EIG497" s="2"/>
      <c r="EIH497" s="2"/>
      <c r="EII497" s="2"/>
      <c r="EIJ497" s="2"/>
      <c r="EIK497" s="2"/>
      <c r="EIL497" s="2"/>
      <c r="EIM497" s="2"/>
      <c r="EIN497" s="2"/>
      <c r="EIO497" s="2"/>
      <c r="EIP497" s="2"/>
      <c r="EIQ497" s="2"/>
      <c r="EIR497" s="2"/>
      <c r="EIS497" s="2"/>
      <c r="EIT497" s="2"/>
      <c r="EIU497" s="2"/>
      <c r="EIV497" s="2"/>
      <c r="EIW497" s="2"/>
      <c r="EIX497" s="2"/>
      <c r="EIY497" s="2"/>
      <c r="EIZ497" s="2"/>
      <c r="EJA497" s="2"/>
      <c r="EJB497" s="2"/>
      <c r="EJC497" s="2"/>
      <c r="EJD497" s="2"/>
      <c r="EJE497" s="2"/>
      <c r="EJF497" s="2"/>
      <c r="EJG497" s="2"/>
      <c r="EJH497" s="2"/>
      <c r="EJI497" s="2"/>
      <c r="EJJ497" s="2"/>
      <c r="EJK497" s="2"/>
      <c r="EJL497" s="2"/>
      <c r="EJM497" s="2"/>
      <c r="EJN497" s="2"/>
      <c r="EJO497" s="2"/>
      <c r="EJP497" s="2"/>
      <c r="EJQ497" s="2"/>
      <c r="EJR497" s="2"/>
      <c r="EJS497" s="2"/>
      <c r="EJT497" s="2"/>
      <c r="EJU497" s="2"/>
      <c r="EJV497" s="2"/>
      <c r="EJW497" s="2"/>
      <c r="EJX497" s="2"/>
      <c r="EJY497" s="2"/>
      <c r="EJZ497" s="2"/>
      <c r="EKA497" s="2"/>
      <c r="EKB497" s="2"/>
      <c r="EKC497" s="2"/>
      <c r="EKD497" s="2"/>
      <c r="EKE497" s="2"/>
      <c r="EKF497" s="2"/>
      <c r="EKG497" s="2"/>
      <c r="EKH497" s="2"/>
      <c r="EKI497" s="2"/>
      <c r="EKJ497" s="2"/>
      <c r="EKK497" s="2"/>
      <c r="EKL497" s="2"/>
      <c r="EKM497" s="2"/>
      <c r="EKN497" s="2"/>
      <c r="EKO497" s="2"/>
      <c r="EKP497" s="2"/>
      <c r="EKQ497" s="2"/>
      <c r="EKR497" s="2"/>
      <c r="EKS497" s="2"/>
      <c r="EKT497" s="2"/>
      <c r="EKU497" s="2"/>
      <c r="EKV497" s="2"/>
      <c r="EKW497" s="2"/>
      <c r="EKX497" s="2"/>
      <c r="EKY497" s="2"/>
      <c r="EKZ497" s="2"/>
      <c r="ELA497" s="2"/>
      <c r="ELB497" s="2"/>
      <c r="ELC497" s="2"/>
      <c r="ELD497" s="2"/>
      <c r="ELE497" s="2"/>
      <c r="ELF497" s="2"/>
      <c r="ELG497" s="2"/>
      <c r="ELH497" s="2"/>
      <c r="ELI497" s="2"/>
      <c r="ELJ497" s="2"/>
      <c r="ELK497" s="2"/>
      <c r="ELL497" s="2"/>
      <c r="ELM497" s="2"/>
      <c r="ELN497" s="2"/>
      <c r="ELO497" s="2"/>
      <c r="ELP497" s="2"/>
      <c r="ELQ497" s="2"/>
      <c r="ELR497" s="2"/>
      <c r="ELS497" s="2"/>
      <c r="ELT497" s="2"/>
      <c r="ELU497" s="2"/>
      <c r="ELV497" s="2"/>
      <c r="ELW497" s="2"/>
      <c r="ELX497" s="2"/>
      <c r="ELY497" s="2"/>
      <c r="ELZ497" s="2"/>
      <c r="EMA497" s="2"/>
      <c r="EMB497" s="2"/>
      <c r="EMC497" s="2"/>
      <c r="EMD497" s="2"/>
      <c r="EME497" s="2"/>
      <c r="EMF497" s="2"/>
      <c r="EMG497" s="2"/>
      <c r="EMH497" s="2"/>
      <c r="EMI497" s="2"/>
      <c r="EMJ497" s="2"/>
      <c r="EMK497" s="2"/>
      <c r="EML497" s="2"/>
      <c r="EMM497" s="2"/>
      <c r="EMN497" s="2"/>
      <c r="EMO497" s="2"/>
      <c r="EMP497" s="2"/>
      <c r="EMQ497" s="2"/>
      <c r="EMR497" s="2"/>
      <c r="EMS497" s="2"/>
      <c r="EMT497" s="2"/>
      <c r="EMU497" s="2"/>
      <c r="EMV497" s="2"/>
      <c r="EMW497" s="2"/>
      <c r="EMX497" s="2"/>
      <c r="EMY497" s="2"/>
      <c r="EMZ497" s="2"/>
      <c r="ENA497" s="2"/>
      <c r="ENB497" s="2"/>
      <c r="ENC497" s="2"/>
      <c r="END497" s="2"/>
      <c r="ENE497" s="2"/>
      <c r="ENF497" s="2"/>
      <c r="ENG497" s="2"/>
      <c r="ENH497" s="2"/>
      <c r="ENI497" s="2"/>
      <c r="ENJ497" s="2"/>
      <c r="ENK497" s="2"/>
      <c r="ENL497" s="2"/>
      <c r="ENM497" s="2"/>
      <c r="ENN497" s="2"/>
      <c r="ENO497" s="2"/>
      <c r="ENP497" s="2"/>
      <c r="ENQ497" s="2"/>
      <c r="ENR497" s="2"/>
      <c r="ENS497" s="2"/>
      <c r="ENT497" s="2"/>
      <c r="ENU497" s="2"/>
      <c r="ENV497" s="2"/>
      <c r="ENW497" s="2"/>
      <c r="ENX497" s="2"/>
      <c r="ENY497" s="2"/>
      <c r="ENZ497" s="2"/>
      <c r="EOA497" s="2"/>
      <c r="EOB497" s="2"/>
      <c r="EOC497" s="2"/>
      <c r="EOD497" s="2"/>
      <c r="EOE497" s="2"/>
      <c r="EOF497" s="2"/>
      <c r="EOG497" s="2"/>
      <c r="EOH497" s="2"/>
      <c r="EOI497" s="2"/>
      <c r="EOJ497" s="2"/>
      <c r="EOK497" s="2"/>
      <c r="EOL497" s="2"/>
      <c r="EOM497" s="2"/>
      <c r="EON497" s="2"/>
      <c r="EOO497" s="2"/>
      <c r="EOP497" s="2"/>
      <c r="EOQ497" s="2"/>
      <c r="EOR497" s="2"/>
      <c r="EOS497" s="2"/>
      <c r="EOT497" s="2"/>
      <c r="EOU497" s="2"/>
      <c r="EOV497" s="2"/>
      <c r="EOW497" s="2"/>
      <c r="EOX497" s="2"/>
      <c r="EOY497" s="2"/>
      <c r="EOZ497" s="2"/>
      <c r="EPA497" s="2"/>
      <c r="EPB497" s="2"/>
      <c r="EPC497" s="2"/>
      <c r="EPD497" s="2"/>
      <c r="EPE497" s="2"/>
      <c r="EPF497" s="2"/>
      <c r="EPG497" s="2"/>
      <c r="EPH497" s="2"/>
      <c r="EPI497" s="2"/>
      <c r="EPJ497" s="2"/>
      <c r="EPK497" s="2"/>
      <c r="EPL497" s="2"/>
      <c r="EPM497" s="2"/>
      <c r="EPN497" s="2"/>
      <c r="EPO497" s="2"/>
      <c r="EPP497" s="2"/>
      <c r="EPQ497" s="2"/>
      <c r="EPR497" s="2"/>
      <c r="EPS497" s="2"/>
      <c r="EPT497" s="2"/>
      <c r="EPU497" s="2"/>
      <c r="EPV497" s="2"/>
      <c r="EPW497" s="2"/>
      <c r="EPX497" s="2"/>
      <c r="EPY497" s="2"/>
      <c r="EPZ497" s="2"/>
      <c r="EQA497" s="2"/>
      <c r="EQB497" s="2"/>
      <c r="EQC497" s="2"/>
      <c r="EQD497" s="2"/>
      <c r="EQE497" s="2"/>
      <c r="EQF497" s="2"/>
      <c r="EQG497" s="2"/>
      <c r="EQH497" s="2"/>
      <c r="EQI497" s="2"/>
      <c r="EQJ497" s="2"/>
      <c r="EQK497" s="2"/>
      <c r="EQL497" s="2"/>
      <c r="EQM497" s="2"/>
      <c r="EQN497" s="2"/>
      <c r="EQO497" s="2"/>
      <c r="EQP497" s="2"/>
      <c r="EQQ497" s="2"/>
      <c r="EQR497" s="2"/>
      <c r="EQS497" s="2"/>
      <c r="EQT497" s="2"/>
      <c r="EQU497" s="2"/>
      <c r="EQV497" s="2"/>
      <c r="EQW497" s="2"/>
      <c r="EQX497" s="2"/>
      <c r="EQY497" s="2"/>
      <c r="EQZ497" s="2"/>
      <c r="ERA497" s="2"/>
      <c r="ERB497" s="2"/>
      <c r="ERC497" s="2"/>
      <c r="ERD497" s="2"/>
      <c r="ERE497" s="2"/>
      <c r="ERF497" s="2"/>
      <c r="ERG497" s="2"/>
      <c r="ERH497" s="2"/>
      <c r="ERI497" s="2"/>
      <c r="ERJ497" s="2"/>
      <c r="ERK497" s="2"/>
      <c r="ERL497" s="2"/>
      <c r="ERM497" s="2"/>
      <c r="ERN497" s="2"/>
      <c r="ERO497" s="2"/>
      <c r="ERP497" s="2"/>
      <c r="ERQ497" s="2"/>
      <c r="ERR497" s="2"/>
      <c r="ERS497" s="2"/>
      <c r="ERT497" s="2"/>
      <c r="ERU497" s="2"/>
      <c r="ERV497" s="2"/>
      <c r="ERW497" s="2"/>
      <c r="ERX497" s="2"/>
      <c r="ERY497" s="2"/>
      <c r="ERZ497" s="2"/>
      <c r="ESA497" s="2"/>
      <c r="ESB497" s="2"/>
      <c r="ESC497" s="2"/>
      <c r="ESD497" s="2"/>
      <c r="ESE497" s="2"/>
      <c r="ESF497" s="2"/>
      <c r="ESG497" s="2"/>
      <c r="ESH497" s="2"/>
      <c r="ESI497" s="2"/>
      <c r="ESJ497" s="2"/>
      <c r="ESK497" s="2"/>
      <c r="ESL497" s="2"/>
      <c r="ESM497" s="2"/>
      <c r="ESN497" s="2"/>
      <c r="ESO497" s="2"/>
      <c r="ESP497" s="2"/>
      <c r="ESQ497" s="2"/>
      <c r="ESR497" s="2"/>
      <c r="ESS497" s="2"/>
      <c r="EST497" s="2"/>
      <c r="ESU497" s="2"/>
      <c r="ESV497" s="2"/>
      <c r="ESW497" s="2"/>
      <c r="ESX497" s="2"/>
      <c r="ESY497" s="2"/>
      <c r="ESZ497" s="2"/>
      <c r="ETA497" s="2"/>
      <c r="ETB497" s="2"/>
      <c r="ETC497" s="2"/>
      <c r="ETD497" s="2"/>
      <c r="ETE497" s="2"/>
      <c r="ETF497" s="2"/>
      <c r="ETG497" s="2"/>
      <c r="ETH497" s="2"/>
      <c r="ETI497" s="2"/>
      <c r="ETJ497" s="2"/>
      <c r="ETK497" s="2"/>
      <c r="ETL497" s="2"/>
      <c r="ETM497" s="2"/>
      <c r="ETN497" s="2"/>
      <c r="ETO497" s="2"/>
      <c r="ETP497" s="2"/>
      <c r="ETQ497" s="2"/>
      <c r="ETR497" s="2"/>
      <c r="ETS497" s="2"/>
      <c r="ETT497" s="2"/>
      <c r="ETU497" s="2"/>
      <c r="ETV497" s="2"/>
      <c r="ETW497" s="2"/>
      <c r="ETX497" s="2"/>
      <c r="ETY497" s="2"/>
      <c r="ETZ497" s="2"/>
      <c r="EUA497" s="2"/>
      <c r="EUB497" s="2"/>
      <c r="EUC497" s="2"/>
      <c r="EUD497" s="2"/>
      <c r="EUE497" s="2"/>
      <c r="EUF497" s="2"/>
      <c r="EUG497" s="2"/>
      <c r="EUH497" s="2"/>
      <c r="EUI497" s="2"/>
      <c r="EUJ497" s="2"/>
      <c r="EUK497" s="2"/>
      <c r="EUL497" s="2"/>
      <c r="EUM497" s="2"/>
      <c r="EUN497" s="2"/>
      <c r="EUO497" s="2"/>
      <c r="EUP497" s="2"/>
      <c r="EUQ497" s="2"/>
      <c r="EUR497" s="2"/>
      <c r="EUS497" s="2"/>
      <c r="EUT497" s="2"/>
      <c r="EUU497" s="2"/>
      <c r="EUV497" s="2"/>
      <c r="EUW497" s="2"/>
      <c r="EUX497" s="2"/>
      <c r="EUY497" s="2"/>
      <c r="EUZ497" s="2"/>
      <c r="EVA497" s="2"/>
      <c r="EVB497" s="2"/>
      <c r="EVC497" s="2"/>
      <c r="EVD497" s="2"/>
      <c r="EVE497" s="2"/>
      <c r="EVF497" s="2"/>
      <c r="EVG497" s="2"/>
      <c r="EVH497" s="2"/>
      <c r="EVI497" s="2"/>
      <c r="EVJ497" s="2"/>
      <c r="EVK497" s="2"/>
      <c r="EVL497" s="2"/>
      <c r="EVM497" s="2"/>
      <c r="EVN497" s="2"/>
      <c r="EVO497" s="2"/>
      <c r="EVP497" s="2"/>
      <c r="EVQ497" s="2"/>
      <c r="EVR497" s="2"/>
      <c r="EVS497" s="2"/>
      <c r="EVT497" s="2"/>
      <c r="EVU497" s="2"/>
      <c r="EVV497" s="2"/>
      <c r="EVW497" s="2"/>
      <c r="EVX497" s="2"/>
      <c r="EVY497" s="2"/>
      <c r="EVZ497" s="2"/>
      <c r="EWA497" s="2"/>
      <c r="EWB497" s="2"/>
      <c r="EWC497" s="2"/>
      <c r="EWD497" s="2"/>
      <c r="EWE497" s="2"/>
      <c r="EWF497" s="2"/>
      <c r="EWG497" s="2"/>
      <c r="EWH497" s="2"/>
      <c r="EWI497" s="2"/>
      <c r="EWJ497" s="2"/>
      <c r="EWK497" s="2"/>
      <c r="EWL497" s="2"/>
      <c r="EWM497" s="2"/>
      <c r="EWN497" s="2"/>
      <c r="EWO497" s="2"/>
      <c r="EWP497" s="2"/>
      <c r="EWQ497" s="2"/>
      <c r="EWR497" s="2"/>
      <c r="EWS497" s="2"/>
      <c r="EWT497" s="2"/>
      <c r="EWU497" s="2"/>
      <c r="EWV497" s="2"/>
      <c r="EWW497" s="2"/>
      <c r="EWX497" s="2"/>
      <c r="EWY497" s="2"/>
      <c r="EWZ497" s="2"/>
      <c r="EXA497" s="2"/>
      <c r="EXB497" s="2"/>
      <c r="EXC497" s="2"/>
      <c r="EXD497" s="2"/>
      <c r="EXE497" s="2"/>
      <c r="EXF497" s="2"/>
      <c r="EXG497" s="2"/>
      <c r="EXH497" s="2"/>
      <c r="EXI497" s="2"/>
      <c r="EXJ497" s="2"/>
      <c r="EXK497" s="2"/>
      <c r="EXL497" s="2"/>
      <c r="EXM497" s="2"/>
      <c r="EXN497" s="2"/>
      <c r="EXO497" s="2"/>
      <c r="EXP497" s="2"/>
      <c r="EXQ497" s="2"/>
      <c r="EXR497" s="2"/>
      <c r="EXS497" s="2"/>
      <c r="EXT497" s="2"/>
      <c r="EXU497" s="2"/>
      <c r="EXV497" s="2"/>
      <c r="EXW497" s="2"/>
      <c r="EXX497" s="2"/>
      <c r="EXY497" s="2"/>
      <c r="EXZ497" s="2"/>
      <c r="EYA497" s="2"/>
      <c r="EYB497" s="2"/>
      <c r="EYC497" s="2"/>
      <c r="EYD497" s="2"/>
      <c r="EYE497" s="2"/>
      <c r="EYF497" s="2"/>
      <c r="EYG497" s="2"/>
      <c r="EYH497" s="2"/>
      <c r="EYI497" s="2"/>
      <c r="EYJ497" s="2"/>
      <c r="EYK497" s="2"/>
      <c r="EYL497" s="2"/>
      <c r="EYM497" s="2"/>
      <c r="EYN497" s="2"/>
      <c r="EYO497" s="2"/>
      <c r="EYP497" s="2"/>
      <c r="EYQ497" s="2"/>
      <c r="EYR497" s="2"/>
      <c r="EYS497" s="2"/>
      <c r="EYT497" s="2"/>
      <c r="EYU497" s="2"/>
      <c r="EYV497" s="2"/>
      <c r="EYW497" s="2"/>
      <c r="EYX497" s="2"/>
      <c r="EYY497" s="2"/>
      <c r="EYZ497" s="2"/>
      <c r="EZA497" s="2"/>
      <c r="EZB497" s="2"/>
      <c r="EZC497" s="2"/>
      <c r="EZD497" s="2"/>
      <c r="EZE497" s="2"/>
      <c r="EZF497" s="2"/>
      <c r="EZG497" s="2"/>
      <c r="EZH497" s="2"/>
      <c r="EZI497" s="2"/>
      <c r="EZJ497" s="2"/>
      <c r="EZK497" s="2"/>
      <c r="EZL497" s="2"/>
      <c r="EZM497" s="2"/>
      <c r="EZN497" s="2"/>
      <c r="EZO497" s="2"/>
      <c r="EZP497" s="2"/>
      <c r="EZQ497" s="2"/>
      <c r="EZR497" s="2"/>
      <c r="EZS497" s="2"/>
      <c r="EZT497" s="2"/>
      <c r="EZU497" s="2"/>
      <c r="EZV497" s="2"/>
      <c r="EZW497" s="2"/>
      <c r="EZX497" s="2"/>
      <c r="EZY497" s="2"/>
      <c r="EZZ497" s="2"/>
      <c r="FAA497" s="2"/>
      <c r="FAB497" s="2"/>
      <c r="FAC497" s="2"/>
      <c r="FAD497" s="2"/>
      <c r="FAE497" s="2"/>
      <c r="FAF497" s="2"/>
      <c r="FAG497" s="2"/>
      <c r="FAH497" s="2"/>
      <c r="FAI497" s="2"/>
      <c r="FAJ497" s="2"/>
      <c r="FAK497" s="2"/>
      <c r="FAL497" s="2"/>
      <c r="FAM497" s="2"/>
      <c r="FAN497" s="2"/>
      <c r="FAO497" s="2"/>
      <c r="FAP497" s="2"/>
      <c r="FAQ497" s="2"/>
      <c r="FAR497" s="2"/>
      <c r="FAS497" s="2"/>
      <c r="FAT497" s="2"/>
      <c r="FAU497" s="2"/>
      <c r="FAV497" s="2"/>
      <c r="FAW497" s="2"/>
      <c r="FAX497" s="2"/>
      <c r="FAY497" s="2"/>
      <c r="FAZ497" s="2"/>
      <c r="FBA497" s="2"/>
      <c r="FBB497" s="2"/>
      <c r="FBC497" s="2"/>
      <c r="FBD497" s="2"/>
      <c r="FBE497" s="2"/>
      <c r="FBF497" s="2"/>
      <c r="FBG497" s="2"/>
      <c r="FBH497" s="2"/>
      <c r="FBI497" s="2"/>
      <c r="FBJ497" s="2"/>
      <c r="FBK497" s="2"/>
      <c r="FBL497" s="2"/>
      <c r="FBM497" s="2"/>
      <c r="FBN497" s="2"/>
      <c r="FBO497" s="2"/>
      <c r="FBP497" s="2"/>
      <c r="FBQ497" s="2"/>
      <c r="FBR497" s="2"/>
      <c r="FBS497" s="2"/>
      <c r="FBT497" s="2"/>
      <c r="FBU497" s="2"/>
      <c r="FBV497" s="2"/>
      <c r="FBW497" s="2"/>
      <c r="FBX497" s="2"/>
      <c r="FBY497" s="2"/>
      <c r="FBZ497" s="2"/>
      <c r="FCA497" s="2"/>
      <c r="FCB497" s="2"/>
      <c r="FCC497" s="2"/>
      <c r="FCD497" s="2"/>
      <c r="FCE497" s="2"/>
      <c r="FCF497" s="2"/>
      <c r="FCG497" s="2"/>
      <c r="FCH497" s="2"/>
      <c r="FCI497" s="2"/>
      <c r="FCJ497" s="2"/>
      <c r="FCK497" s="2"/>
      <c r="FCL497" s="2"/>
      <c r="FCM497" s="2"/>
      <c r="FCN497" s="2"/>
      <c r="FCO497" s="2"/>
      <c r="FCP497" s="2"/>
      <c r="FCQ497" s="2"/>
      <c r="FCR497" s="2"/>
      <c r="FCS497" s="2"/>
      <c r="FCT497" s="2"/>
      <c r="FCU497" s="2"/>
      <c r="FCV497" s="2"/>
      <c r="FCW497" s="2"/>
      <c r="FCX497" s="2"/>
      <c r="FCY497" s="2"/>
      <c r="FCZ497" s="2"/>
      <c r="FDA497" s="2"/>
      <c r="FDB497" s="2"/>
      <c r="FDC497" s="2"/>
      <c r="FDD497" s="2"/>
      <c r="FDE497" s="2"/>
      <c r="FDF497" s="2"/>
      <c r="FDG497" s="2"/>
      <c r="FDH497" s="2"/>
      <c r="FDI497" s="2"/>
      <c r="FDJ497" s="2"/>
      <c r="FDK497" s="2"/>
      <c r="FDL497" s="2"/>
      <c r="FDM497" s="2"/>
      <c r="FDN497" s="2"/>
      <c r="FDO497" s="2"/>
      <c r="FDP497" s="2"/>
      <c r="FDQ497" s="2"/>
      <c r="FDR497" s="2"/>
      <c r="FDS497" s="2"/>
      <c r="FDT497" s="2"/>
      <c r="FDU497" s="2"/>
      <c r="FDV497" s="2"/>
      <c r="FDW497" s="2"/>
      <c r="FDX497" s="2"/>
      <c r="FDY497" s="2"/>
      <c r="FDZ497" s="2"/>
      <c r="FEA497" s="2"/>
      <c r="FEB497" s="2"/>
      <c r="FEC497" s="2"/>
      <c r="FED497" s="2"/>
      <c r="FEE497" s="2"/>
      <c r="FEF497" s="2"/>
      <c r="FEG497" s="2"/>
      <c r="FEH497" s="2"/>
      <c r="FEI497" s="2"/>
      <c r="FEJ497" s="2"/>
      <c r="FEK497" s="2"/>
      <c r="FEL497" s="2"/>
      <c r="FEM497" s="2"/>
      <c r="FEN497" s="2"/>
      <c r="FEO497" s="2"/>
      <c r="FEP497" s="2"/>
      <c r="FEQ497" s="2"/>
      <c r="FER497" s="2"/>
      <c r="FES497" s="2"/>
      <c r="FET497" s="2"/>
      <c r="FEU497" s="2"/>
      <c r="FEV497" s="2"/>
      <c r="FEW497" s="2"/>
      <c r="FEX497" s="2"/>
      <c r="FEY497" s="2"/>
      <c r="FEZ497" s="2"/>
      <c r="FFA497" s="2"/>
      <c r="FFB497" s="2"/>
      <c r="FFC497" s="2"/>
      <c r="FFD497" s="2"/>
      <c r="FFE497" s="2"/>
      <c r="FFF497" s="2"/>
      <c r="FFG497" s="2"/>
      <c r="FFH497" s="2"/>
      <c r="FFI497" s="2"/>
      <c r="FFJ497" s="2"/>
      <c r="FFK497" s="2"/>
      <c r="FFL497" s="2"/>
      <c r="FFM497" s="2"/>
      <c r="FFN497" s="2"/>
      <c r="FFO497" s="2"/>
      <c r="FFP497" s="2"/>
      <c r="FFQ497" s="2"/>
      <c r="FFR497" s="2"/>
      <c r="FFS497" s="2"/>
      <c r="FFT497" s="2"/>
      <c r="FFU497" s="2"/>
      <c r="FFV497" s="2"/>
      <c r="FFW497" s="2"/>
      <c r="FFX497" s="2"/>
      <c r="FFY497" s="2"/>
      <c r="FFZ497" s="2"/>
      <c r="FGA497" s="2"/>
      <c r="FGB497" s="2"/>
      <c r="FGC497" s="2"/>
      <c r="FGD497" s="2"/>
      <c r="FGE497" s="2"/>
      <c r="FGF497" s="2"/>
      <c r="FGG497" s="2"/>
      <c r="FGH497" s="2"/>
      <c r="FGI497" s="2"/>
      <c r="FGJ497" s="2"/>
      <c r="FGK497" s="2"/>
      <c r="FGL497" s="2"/>
      <c r="FGM497" s="2"/>
      <c r="FGN497" s="2"/>
      <c r="FGO497" s="2"/>
      <c r="FGP497" s="2"/>
      <c r="FGQ497" s="2"/>
      <c r="FGR497" s="2"/>
      <c r="FGS497" s="2"/>
      <c r="FGT497" s="2"/>
      <c r="FGU497" s="2"/>
      <c r="FGV497" s="2"/>
      <c r="FGW497" s="2"/>
      <c r="FGX497" s="2"/>
      <c r="FGY497" s="2"/>
      <c r="FGZ497" s="2"/>
      <c r="FHA497" s="2"/>
      <c r="FHB497" s="2"/>
      <c r="FHC497" s="2"/>
      <c r="FHD497" s="2"/>
      <c r="FHE497" s="2"/>
      <c r="FHF497" s="2"/>
      <c r="FHG497" s="2"/>
      <c r="FHH497" s="2"/>
      <c r="FHI497" s="2"/>
      <c r="FHJ497" s="2"/>
      <c r="FHK497" s="2"/>
      <c r="FHL497" s="2"/>
      <c r="FHM497" s="2"/>
      <c r="FHN497" s="2"/>
      <c r="FHO497" s="2"/>
      <c r="FHP497" s="2"/>
      <c r="FHQ497" s="2"/>
      <c r="FHR497" s="2"/>
      <c r="FHS497" s="2"/>
      <c r="FHT497" s="2"/>
      <c r="FHU497" s="2"/>
      <c r="FHV497" s="2"/>
      <c r="FHW497" s="2"/>
      <c r="FHX497" s="2"/>
      <c r="FHY497" s="2"/>
      <c r="FHZ497" s="2"/>
      <c r="FIA497" s="2"/>
      <c r="FIB497" s="2"/>
      <c r="FIC497" s="2"/>
      <c r="FID497" s="2"/>
      <c r="FIE497" s="2"/>
      <c r="FIF497" s="2"/>
      <c r="FIG497" s="2"/>
      <c r="FIH497" s="2"/>
      <c r="FII497" s="2"/>
      <c r="FIJ497" s="2"/>
      <c r="FIK497" s="2"/>
      <c r="FIL497" s="2"/>
      <c r="FIM497" s="2"/>
      <c r="FIN497" s="2"/>
      <c r="FIO497" s="2"/>
      <c r="FIP497" s="2"/>
      <c r="FIQ497" s="2"/>
      <c r="FIR497" s="2"/>
      <c r="FIS497" s="2"/>
      <c r="FIT497" s="2"/>
      <c r="FIU497" s="2"/>
      <c r="FIV497" s="2"/>
      <c r="FIW497" s="2"/>
      <c r="FIX497" s="2"/>
      <c r="FIY497" s="2"/>
      <c r="FIZ497" s="2"/>
      <c r="FJA497" s="2"/>
      <c r="FJB497" s="2"/>
      <c r="FJC497" s="2"/>
      <c r="FJD497" s="2"/>
      <c r="FJE497" s="2"/>
      <c r="FJF497" s="2"/>
      <c r="FJG497" s="2"/>
      <c r="FJH497" s="2"/>
      <c r="FJI497" s="2"/>
      <c r="FJJ497" s="2"/>
      <c r="FJK497" s="2"/>
      <c r="FJL497" s="2"/>
      <c r="FJM497" s="2"/>
      <c r="FJN497" s="2"/>
      <c r="FJO497" s="2"/>
      <c r="FJP497" s="2"/>
      <c r="FJQ497" s="2"/>
      <c r="FJR497" s="2"/>
      <c r="FJS497" s="2"/>
      <c r="FJT497" s="2"/>
      <c r="FJU497" s="2"/>
      <c r="FJV497" s="2"/>
      <c r="FJW497" s="2"/>
      <c r="FJX497" s="2"/>
      <c r="FJY497" s="2"/>
      <c r="FJZ497" s="2"/>
      <c r="FKA497" s="2"/>
      <c r="FKB497" s="2"/>
      <c r="FKC497" s="2"/>
      <c r="FKD497" s="2"/>
      <c r="FKE497" s="2"/>
      <c r="FKF497" s="2"/>
      <c r="FKG497" s="2"/>
      <c r="FKH497" s="2"/>
      <c r="FKI497" s="2"/>
      <c r="FKJ497" s="2"/>
      <c r="FKK497" s="2"/>
      <c r="FKL497" s="2"/>
      <c r="FKM497" s="2"/>
      <c r="FKN497" s="2"/>
      <c r="FKO497" s="2"/>
      <c r="FKP497" s="2"/>
      <c r="FKQ497" s="2"/>
      <c r="FKR497" s="2"/>
      <c r="FKS497" s="2"/>
      <c r="FKT497" s="2"/>
      <c r="FKU497" s="2"/>
      <c r="FKV497" s="2"/>
      <c r="FKW497" s="2"/>
      <c r="FKX497" s="2"/>
      <c r="FKY497" s="2"/>
      <c r="FKZ497" s="2"/>
      <c r="FLA497" s="2"/>
      <c r="FLB497" s="2"/>
      <c r="FLC497" s="2"/>
      <c r="FLD497" s="2"/>
      <c r="FLE497" s="2"/>
      <c r="FLF497" s="2"/>
      <c r="FLG497" s="2"/>
      <c r="FLH497" s="2"/>
      <c r="FLI497" s="2"/>
      <c r="FLJ497" s="2"/>
      <c r="FLK497" s="2"/>
      <c r="FLL497" s="2"/>
      <c r="FLM497" s="2"/>
      <c r="FLN497" s="2"/>
      <c r="FLO497" s="2"/>
      <c r="FLP497" s="2"/>
      <c r="FLQ497" s="2"/>
      <c r="FLR497" s="2"/>
      <c r="FLS497" s="2"/>
      <c r="FLT497" s="2"/>
      <c r="FLU497" s="2"/>
      <c r="FLV497" s="2"/>
      <c r="FLW497" s="2"/>
      <c r="FLX497" s="2"/>
      <c r="FLY497" s="2"/>
      <c r="FLZ497" s="2"/>
      <c r="FMA497" s="2"/>
      <c r="FMB497" s="2"/>
      <c r="FMC497" s="2"/>
      <c r="FMD497" s="2"/>
      <c r="FME497" s="2"/>
      <c r="FMF497" s="2"/>
      <c r="FMG497" s="2"/>
      <c r="FMH497" s="2"/>
      <c r="FMI497" s="2"/>
      <c r="FMJ497" s="2"/>
      <c r="FMK497" s="2"/>
      <c r="FML497" s="2"/>
      <c r="FMM497" s="2"/>
      <c r="FMN497" s="2"/>
      <c r="FMO497" s="2"/>
      <c r="FMP497" s="2"/>
      <c r="FMQ497" s="2"/>
      <c r="FMR497" s="2"/>
      <c r="FMS497" s="2"/>
      <c r="FMT497" s="2"/>
      <c r="FMU497" s="2"/>
      <c r="FMV497" s="2"/>
      <c r="FMW497" s="2"/>
      <c r="FMX497" s="2"/>
      <c r="FMY497" s="2"/>
      <c r="FMZ497" s="2"/>
      <c r="FNA497" s="2"/>
      <c r="FNB497" s="2"/>
      <c r="FNC497" s="2"/>
      <c r="FND497" s="2"/>
      <c r="FNE497" s="2"/>
      <c r="FNF497" s="2"/>
      <c r="FNG497" s="2"/>
      <c r="FNH497" s="2"/>
      <c r="FNI497" s="2"/>
      <c r="FNJ497" s="2"/>
      <c r="FNK497" s="2"/>
      <c r="FNL497" s="2"/>
      <c r="FNM497" s="2"/>
      <c r="FNN497" s="2"/>
      <c r="FNO497" s="2"/>
      <c r="FNP497" s="2"/>
      <c r="FNQ497" s="2"/>
      <c r="FNR497" s="2"/>
      <c r="FNS497" s="2"/>
      <c r="FNT497" s="2"/>
      <c r="FNU497" s="2"/>
      <c r="FNV497" s="2"/>
      <c r="FNW497" s="2"/>
      <c r="FNX497" s="2"/>
      <c r="FNY497" s="2"/>
      <c r="FNZ497" s="2"/>
      <c r="FOA497" s="2"/>
      <c r="FOB497" s="2"/>
      <c r="FOC497" s="2"/>
      <c r="FOD497" s="2"/>
      <c r="FOE497" s="2"/>
      <c r="FOF497" s="2"/>
      <c r="FOG497" s="2"/>
      <c r="FOH497" s="2"/>
      <c r="FOI497" s="2"/>
      <c r="FOJ497" s="2"/>
      <c r="FOK497" s="2"/>
      <c r="FOL497" s="2"/>
      <c r="FOM497" s="2"/>
      <c r="FON497" s="2"/>
      <c r="FOO497" s="2"/>
      <c r="FOP497" s="2"/>
      <c r="FOQ497" s="2"/>
      <c r="FOR497" s="2"/>
      <c r="FOS497" s="2"/>
      <c r="FOT497" s="2"/>
      <c r="FOU497" s="2"/>
      <c r="FOV497" s="2"/>
      <c r="FOW497" s="2"/>
      <c r="FOX497" s="2"/>
      <c r="FOY497" s="2"/>
      <c r="FOZ497" s="2"/>
      <c r="FPA497" s="2"/>
      <c r="FPB497" s="2"/>
      <c r="FPC497" s="2"/>
      <c r="FPD497" s="2"/>
      <c r="FPE497" s="2"/>
      <c r="FPF497" s="2"/>
      <c r="FPG497" s="2"/>
      <c r="FPH497" s="2"/>
      <c r="FPI497" s="2"/>
      <c r="FPJ497" s="2"/>
      <c r="FPK497" s="2"/>
      <c r="FPL497" s="2"/>
      <c r="FPM497" s="2"/>
      <c r="FPN497" s="2"/>
      <c r="FPO497" s="2"/>
      <c r="FPP497" s="2"/>
      <c r="FPQ497" s="2"/>
      <c r="FPR497" s="2"/>
      <c r="FPS497" s="2"/>
      <c r="FPT497" s="2"/>
      <c r="FPU497" s="2"/>
      <c r="FPV497" s="2"/>
      <c r="FPW497" s="2"/>
      <c r="FPX497" s="2"/>
      <c r="FPY497" s="2"/>
      <c r="FPZ497" s="2"/>
      <c r="FQA497" s="2"/>
      <c r="FQB497" s="2"/>
      <c r="FQC497" s="2"/>
      <c r="FQD497" s="2"/>
      <c r="FQE497" s="2"/>
      <c r="FQF497" s="2"/>
      <c r="FQG497" s="2"/>
      <c r="FQH497" s="2"/>
      <c r="FQI497" s="2"/>
      <c r="FQJ497" s="2"/>
      <c r="FQK497" s="2"/>
      <c r="FQL497" s="2"/>
      <c r="FQM497" s="2"/>
      <c r="FQN497" s="2"/>
      <c r="FQO497" s="2"/>
      <c r="FQP497" s="2"/>
      <c r="FQQ497" s="2"/>
      <c r="FQR497" s="2"/>
      <c r="FQS497" s="2"/>
      <c r="FQT497" s="2"/>
      <c r="FQU497" s="2"/>
      <c r="FQV497" s="2"/>
      <c r="FQW497" s="2"/>
      <c r="FQX497" s="2"/>
      <c r="FQY497" s="2"/>
      <c r="FQZ497" s="2"/>
      <c r="FRA497" s="2"/>
      <c r="FRB497" s="2"/>
      <c r="FRC497" s="2"/>
      <c r="FRD497" s="2"/>
      <c r="FRE497" s="2"/>
      <c r="FRF497" s="2"/>
      <c r="FRG497" s="2"/>
      <c r="FRH497" s="2"/>
      <c r="FRI497" s="2"/>
      <c r="FRJ497" s="2"/>
      <c r="FRK497" s="2"/>
      <c r="FRL497" s="2"/>
      <c r="FRM497" s="2"/>
      <c r="FRN497" s="2"/>
      <c r="FRO497" s="2"/>
      <c r="FRP497" s="2"/>
      <c r="FRQ497" s="2"/>
      <c r="FRR497" s="2"/>
      <c r="FRS497" s="2"/>
      <c r="FRT497" s="2"/>
      <c r="FRU497" s="2"/>
      <c r="FRV497" s="2"/>
      <c r="FRW497" s="2"/>
      <c r="FRX497" s="2"/>
      <c r="FRY497" s="2"/>
      <c r="FRZ497" s="2"/>
      <c r="FSA497" s="2"/>
      <c r="FSB497" s="2"/>
      <c r="FSC497" s="2"/>
      <c r="FSD497" s="2"/>
      <c r="FSE497" s="2"/>
      <c r="FSF497" s="2"/>
      <c r="FSG497" s="2"/>
      <c r="FSH497" s="2"/>
      <c r="FSI497" s="2"/>
      <c r="FSJ497" s="2"/>
      <c r="FSK497" s="2"/>
      <c r="FSL497" s="2"/>
      <c r="FSM497" s="2"/>
      <c r="FSN497" s="2"/>
      <c r="FSO497" s="2"/>
      <c r="FSP497" s="2"/>
      <c r="FSQ497" s="2"/>
      <c r="FSR497" s="2"/>
      <c r="FSS497" s="2"/>
      <c r="FST497" s="2"/>
      <c r="FSU497" s="2"/>
      <c r="FSV497" s="2"/>
      <c r="FSW497" s="2"/>
      <c r="FSX497" s="2"/>
      <c r="FSY497" s="2"/>
      <c r="FSZ497" s="2"/>
      <c r="FTA497" s="2"/>
      <c r="FTB497" s="2"/>
      <c r="FTC497" s="2"/>
      <c r="FTD497" s="2"/>
      <c r="FTE497" s="2"/>
      <c r="FTF497" s="2"/>
      <c r="FTG497" s="2"/>
      <c r="FTH497" s="2"/>
      <c r="FTI497" s="2"/>
      <c r="FTJ497" s="2"/>
      <c r="FTK497" s="2"/>
      <c r="FTL497" s="2"/>
      <c r="FTM497" s="2"/>
      <c r="FTN497" s="2"/>
      <c r="FTO497" s="2"/>
      <c r="FTP497" s="2"/>
      <c r="FTQ497" s="2"/>
      <c r="FTR497" s="2"/>
      <c r="FTS497" s="2"/>
      <c r="FTT497" s="2"/>
      <c r="FTU497" s="2"/>
      <c r="FTV497" s="2"/>
      <c r="FTW497" s="2"/>
      <c r="FTX497" s="2"/>
      <c r="FTY497" s="2"/>
      <c r="FTZ497" s="2"/>
      <c r="FUA497" s="2"/>
      <c r="FUB497" s="2"/>
      <c r="FUC497" s="2"/>
      <c r="FUD497" s="2"/>
      <c r="FUE497" s="2"/>
      <c r="FUF497" s="2"/>
      <c r="FUG497" s="2"/>
      <c r="FUH497" s="2"/>
      <c r="FUI497" s="2"/>
      <c r="FUJ497" s="2"/>
      <c r="FUK497" s="2"/>
      <c r="FUL497" s="2"/>
      <c r="FUM497" s="2"/>
      <c r="FUN497" s="2"/>
      <c r="FUO497" s="2"/>
      <c r="FUP497" s="2"/>
      <c r="FUQ497" s="2"/>
      <c r="FUR497" s="2"/>
      <c r="FUS497" s="2"/>
      <c r="FUT497" s="2"/>
      <c r="FUU497" s="2"/>
      <c r="FUV497" s="2"/>
      <c r="FUW497" s="2"/>
      <c r="FUX497" s="2"/>
      <c r="FUY497" s="2"/>
      <c r="FUZ497" s="2"/>
      <c r="FVA497" s="2"/>
      <c r="FVB497" s="2"/>
      <c r="FVC497" s="2"/>
      <c r="FVD497" s="2"/>
      <c r="FVE497" s="2"/>
      <c r="FVF497" s="2"/>
      <c r="FVG497" s="2"/>
      <c r="FVH497" s="2"/>
      <c r="FVI497" s="2"/>
      <c r="FVJ497" s="2"/>
      <c r="FVK497" s="2"/>
      <c r="FVL497" s="2"/>
      <c r="FVM497" s="2"/>
      <c r="FVN497" s="2"/>
      <c r="FVO497" s="2"/>
      <c r="FVP497" s="2"/>
      <c r="FVQ497" s="2"/>
      <c r="FVR497" s="2"/>
      <c r="FVS497" s="2"/>
      <c r="FVT497" s="2"/>
      <c r="FVU497" s="2"/>
      <c r="FVV497" s="2"/>
      <c r="FVW497" s="2"/>
      <c r="FVX497" s="2"/>
      <c r="FVY497" s="2"/>
      <c r="FVZ497" s="2"/>
      <c r="FWA497" s="2"/>
      <c r="FWB497" s="2"/>
      <c r="FWC497" s="2"/>
      <c r="FWD497" s="2"/>
      <c r="FWE497" s="2"/>
      <c r="FWF497" s="2"/>
      <c r="FWG497" s="2"/>
      <c r="FWH497" s="2"/>
      <c r="FWI497" s="2"/>
      <c r="FWJ497" s="2"/>
      <c r="FWK497" s="2"/>
      <c r="FWL497" s="2"/>
      <c r="FWM497" s="2"/>
      <c r="FWN497" s="2"/>
      <c r="FWO497" s="2"/>
      <c r="FWP497" s="2"/>
      <c r="FWQ497" s="2"/>
      <c r="FWR497" s="2"/>
      <c r="FWS497" s="2"/>
      <c r="FWT497" s="2"/>
      <c r="FWU497" s="2"/>
      <c r="FWV497" s="2"/>
      <c r="FWW497" s="2"/>
      <c r="FWX497" s="2"/>
      <c r="FWY497" s="2"/>
      <c r="FWZ497" s="2"/>
      <c r="FXA497" s="2"/>
      <c r="FXB497" s="2"/>
      <c r="FXC497" s="2"/>
      <c r="FXD497" s="2"/>
      <c r="FXE497" s="2"/>
      <c r="FXF497" s="2"/>
      <c r="FXG497" s="2"/>
      <c r="FXH497" s="2"/>
      <c r="FXI497" s="2"/>
      <c r="FXJ497" s="2"/>
      <c r="FXK497" s="2"/>
      <c r="FXL497" s="2"/>
      <c r="FXM497" s="2"/>
      <c r="FXN497" s="2"/>
      <c r="FXO497" s="2"/>
      <c r="FXP497" s="2"/>
      <c r="FXQ497" s="2"/>
      <c r="FXR497" s="2"/>
      <c r="FXS497" s="2"/>
      <c r="FXT497" s="2"/>
      <c r="FXU497" s="2"/>
      <c r="FXV497" s="2"/>
      <c r="FXW497" s="2"/>
      <c r="FXX497" s="2"/>
      <c r="FXY497" s="2"/>
      <c r="FXZ497" s="2"/>
      <c r="FYA497" s="2"/>
      <c r="FYB497" s="2"/>
      <c r="FYC497" s="2"/>
      <c r="FYD497" s="2"/>
      <c r="FYE497" s="2"/>
      <c r="FYF497" s="2"/>
      <c r="FYG497" s="2"/>
      <c r="FYH497" s="2"/>
      <c r="FYI497" s="2"/>
      <c r="FYJ497" s="2"/>
      <c r="FYK497" s="2"/>
      <c r="FYL497" s="2"/>
      <c r="FYM497" s="2"/>
      <c r="FYN497" s="2"/>
      <c r="FYO497" s="2"/>
      <c r="FYP497" s="2"/>
      <c r="FYQ497" s="2"/>
      <c r="FYR497" s="2"/>
      <c r="FYS497" s="2"/>
      <c r="FYT497" s="2"/>
      <c r="FYU497" s="2"/>
      <c r="FYV497" s="2"/>
      <c r="FYW497" s="2"/>
      <c r="FYX497" s="2"/>
      <c r="FYY497" s="2"/>
      <c r="FYZ497" s="2"/>
      <c r="FZA497" s="2"/>
      <c r="FZB497" s="2"/>
      <c r="FZC497" s="2"/>
      <c r="FZD497" s="2"/>
      <c r="FZE497" s="2"/>
      <c r="FZF497" s="2"/>
      <c r="FZG497" s="2"/>
      <c r="FZH497" s="2"/>
      <c r="FZI497" s="2"/>
      <c r="FZJ497" s="2"/>
      <c r="FZK497" s="2"/>
      <c r="FZL497" s="2"/>
      <c r="FZM497" s="2"/>
      <c r="FZN497" s="2"/>
      <c r="FZO497" s="2"/>
      <c r="FZP497" s="2"/>
      <c r="FZQ497" s="2"/>
      <c r="FZR497" s="2"/>
      <c r="FZS497" s="2"/>
      <c r="FZT497" s="2"/>
      <c r="FZU497" s="2"/>
      <c r="FZV497" s="2"/>
      <c r="FZW497" s="2"/>
      <c r="FZX497" s="2"/>
      <c r="FZY497" s="2"/>
      <c r="FZZ497" s="2"/>
      <c r="GAA497" s="2"/>
      <c r="GAB497" s="2"/>
      <c r="GAC497" s="2"/>
      <c r="GAD497" s="2"/>
      <c r="GAE497" s="2"/>
      <c r="GAF497" s="2"/>
      <c r="GAG497" s="2"/>
      <c r="GAH497" s="2"/>
      <c r="GAI497" s="2"/>
      <c r="GAJ497" s="2"/>
      <c r="GAK497" s="2"/>
      <c r="GAL497" s="2"/>
      <c r="GAM497" s="2"/>
      <c r="GAN497" s="2"/>
      <c r="GAO497" s="2"/>
      <c r="GAP497" s="2"/>
      <c r="GAQ497" s="2"/>
      <c r="GAR497" s="2"/>
      <c r="GAS497" s="2"/>
      <c r="GAT497" s="2"/>
      <c r="GAU497" s="2"/>
      <c r="GAV497" s="2"/>
      <c r="GAW497" s="2"/>
      <c r="GAX497" s="2"/>
      <c r="GAY497" s="2"/>
      <c r="GAZ497" s="2"/>
      <c r="GBA497" s="2"/>
      <c r="GBB497" s="2"/>
      <c r="GBC497" s="2"/>
      <c r="GBD497" s="2"/>
      <c r="GBE497" s="2"/>
      <c r="GBF497" s="2"/>
      <c r="GBG497" s="2"/>
      <c r="GBH497" s="2"/>
      <c r="GBI497" s="2"/>
      <c r="GBJ497" s="2"/>
      <c r="GBK497" s="2"/>
      <c r="GBL497" s="2"/>
      <c r="GBM497" s="2"/>
      <c r="GBN497" s="2"/>
      <c r="GBO497" s="2"/>
      <c r="GBP497" s="2"/>
      <c r="GBQ497" s="2"/>
      <c r="GBR497" s="2"/>
      <c r="GBS497" s="2"/>
      <c r="GBT497" s="2"/>
      <c r="GBU497" s="2"/>
      <c r="GBV497" s="2"/>
      <c r="GBW497" s="2"/>
      <c r="GBX497" s="2"/>
      <c r="GBY497" s="2"/>
      <c r="GBZ497" s="2"/>
      <c r="GCA497" s="2"/>
      <c r="GCB497" s="2"/>
      <c r="GCC497" s="2"/>
      <c r="GCD497" s="2"/>
      <c r="GCE497" s="2"/>
      <c r="GCF497" s="2"/>
      <c r="GCG497" s="2"/>
      <c r="GCH497" s="2"/>
      <c r="GCI497" s="2"/>
      <c r="GCJ497" s="2"/>
      <c r="GCK497" s="2"/>
      <c r="GCL497" s="2"/>
      <c r="GCM497" s="2"/>
      <c r="GCN497" s="2"/>
      <c r="GCO497" s="2"/>
      <c r="GCP497" s="2"/>
      <c r="GCQ497" s="2"/>
      <c r="GCR497" s="2"/>
      <c r="GCS497" s="2"/>
      <c r="GCT497" s="2"/>
      <c r="GCU497" s="2"/>
      <c r="GCV497" s="2"/>
      <c r="GCW497" s="2"/>
      <c r="GCX497" s="2"/>
      <c r="GCY497" s="2"/>
      <c r="GCZ497" s="2"/>
      <c r="GDA497" s="2"/>
      <c r="GDB497" s="2"/>
      <c r="GDC497" s="2"/>
      <c r="GDD497" s="2"/>
      <c r="GDE497" s="2"/>
      <c r="GDF497" s="2"/>
      <c r="GDG497" s="2"/>
      <c r="GDH497" s="2"/>
      <c r="GDI497" s="2"/>
      <c r="GDJ497" s="2"/>
      <c r="GDK497" s="2"/>
      <c r="GDL497" s="2"/>
      <c r="GDM497" s="2"/>
      <c r="GDN497" s="2"/>
      <c r="GDO497" s="2"/>
      <c r="GDP497" s="2"/>
      <c r="GDQ497" s="2"/>
      <c r="GDR497" s="2"/>
      <c r="GDS497" s="2"/>
      <c r="GDT497" s="2"/>
      <c r="GDU497" s="2"/>
      <c r="GDV497" s="2"/>
      <c r="GDW497" s="2"/>
      <c r="GDX497" s="2"/>
      <c r="GDY497" s="2"/>
      <c r="GDZ497" s="2"/>
      <c r="GEA497" s="2"/>
      <c r="GEB497" s="2"/>
      <c r="GEC497" s="2"/>
      <c r="GED497" s="2"/>
      <c r="GEE497" s="2"/>
      <c r="GEF497" s="2"/>
      <c r="GEG497" s="2"/>
      <c r="GEH497" s="2"/>
      <c r="GEI497" s="2"/>
      <c r="GEJ497" s="2"/>
      <c r="GEK497" s="2"/>
      <c r="GEL497" s="2"/>
      <c r="GEM497" s="2"/>
      <c r="GEN497" s="2"/>
      <c r="GEO497" s="2"/>
      <c r="GEP497" s="2"/>
      <c r="GEQ497" s="2"/>
      <c r="GER497" s="2"/>
      <c r="GES497" s="2"/>
      <c r="GET497" s="2"/>
      <c r="GEU497" s="2"/>
      <c r="GEV497" s="2"/>
      <c r="GEW497" s="2"/>
      <c r="GEX497" s="2"/>
      <c r="GEY497" s="2"/>
      <c r="GEZ497" s="2"/>
      <c r="GFA497" s="2"/>
      <c r="GFB497" s="2"/>
      <c r="GFC497" s="2"/>
      <c r="GFD497" s="2"/>
      <c r="GFE497" s="2"/>
      <c r="GFF497" s="2"/>
      <c r="GFG497" s="2"/>
      <c r="GFH497" s="2"/>
      <c r="GFI497" s="2"/>
      <c r="GFJ497" s="2"/>
      <c r="GFK497" s="2"/>
      <c r="GFL497" s="2"/>
      <c r="GFM497" s="2"/>
      <c r="GFN497" s="2"/>
      <c r="GFO497" s="2"/>
      <c r="GFP497" s="2"/>
      <c r="GFQ497" s="2"/>
      <c r="GFR497" s="2"/>
      <c r="GFS497" s="2"/>
      <c r="GFT497" s="2"/>
      <c r="GFU497" s="2"/>
      <c r="GFV497" s="2"/>
      <c r="GFW497" s="2"/>
      <c r="GFX497" s="2"/>
      <c r="GFY497" s="2"/>
      <c r="GFZ497" s="2"/>
      <c r="GGA497" s="2"/>
      <c r="GGB497" s="2"/>
      <c r="GGC497" s="2"/>
      <c r="GGD497" s="2"/>
      <c r="GGE497" s="2"/>
      <c r="GGF497" s="2"/>
      <c r="GGG497" s="2"/>
      <c r="GGH497" s="2"/>
      <c r="GGI497" s="2"/>
      <c r="GGJ497" s="2"/>
      <c r="GGK497" s="2"/>
      <c r="GGL497" s="2"/>
      <c r="GGM497" s="2"/>
      <c r="GGN497" s="2"/>
      <c r="GGO497" s="2"/>
      <c r="GGP497" s="2"/>
      <c r="GGQ497" s="2"/>
      <c r="GGR497" s="2"/>
      <c r="GGS497" s="2"/>
      <c r="GGT497" s="2"/>
      <c r="GGU497" s="2"/>
      <c r="GGV497" s="2"/>
      <c r="GGW497" s="2"/>
      <c r="GGX497" s="2"/>
      <c r="GGY497" s="2"/>
      <c r="GGZ497" s="2"/>
      <c r="GHA497" s="2"/>
      <c r="GHB497" s="2"/>
      <c r="GHC497" s="2"/>
      <c r="GHD497" s="2"/>
      <c r="GHE497" s="2"/>
      <c r="GHF497" s="2"/>
      <c r="GHG497" s="2"/>
      <c r="GHH497" s="2"/>
      <c r="GHI497" s="2"/>
      <c r="GHJ497" s="2"/>
      <c r="GHK497" s="2"/>
      <c r="GHL497" s="2"/>
      <c r="GHM497" s="2"/>
      <c r="GHN497" s="2"/>
      <c r="GHO497" s="2"/>
      <c r="GHP497" s="2"/>
      <c r="GHQ497" s="2"/>
      <c r="GHR497" s="2"/>
      <c r="GHS497" s="2"/>
      <c r="GHT497" s="2"/>
      <c r="GHU497" s="2"/>
      <c r="GHV497" s="2"/>
      <c r="GHW497" s="2"/>
      <c r="GHX497" s="2"/>
      <c r="GHY497" s="2"/>
      <c r="GHZ497" s="2"/>
      <c r="GIA497" s="2"/>
      <c r="GIB497" s="2"/>
      <c r="GIC497" s="2"/>
      <c r="GID497" s="2"/>
      <c r="GIE497" s="2"/>
      <c r="GIF497" s="2"/>
      <c r="GIG497" s="2"/>
      <c r="GIH497" s="2"/>
      <c r="GII497" s="2"/>
      <c r="GIJ497" s="2"/>
      <c r="GIK497" s="2"/>
      <c r="GIL497" s="2"/>
      <c r="GIM497" s="2"/>
      <c r="GIN497" s="2"/>
      <c r="GIO497" s="2"/>
      <c r="GIP497" s="2"/>
      <c r="GIQ497" s="2"/>
      <c r="GIR497" s="2"/>
      <c r="GIS497" s="2"/>
      <c r="GIT497" s="2"/>
      <c r="GIU497" s="2"/>
      <c r="GIV497" s="2"/>
      <c r="GIW497" s="2"/>
      <c r="GIX497" s="2"/>
      <c r="GIY497" s="2"/>
      <c r="GIZ497" s="2"/>
      <c r="GJA497" s="2"/>
      <c r="GJB497" s="2"/>
      <c r="GJC497" s="2"/>
      <c r="GJD497" s="2"/>
      <c r="GJE497" s="2"/>
      <c r="GJF497" s="2"/>
      <c r="GJG497" s="2"/>
      <c r="GJH497" s="2"/>
      <c r="GJI497" s="2"/>
      <c r="GJJ497" s="2"/>
      <c r="GJK497" s="2"/>
      <c r="GJL497" s="2"/>
      <c r="GJM497" s="2"/>
      <c r="GJN497" s="2"/>
      <c r="GJO497" s="2"/>
      <c r="GJP497" s="2"/>
      <c r="GJQ497" s="2"/>
      <c r="GJR497" s="2"/>
      <c r="GJS497" s="2"/>
      <c r="GJT497" s="2"/>
      <c r="GJU497" s="2"/>
      <c r="GJV497" s="2"/>
      <c r="GJW497" s="2"/>
      <c r="GJX497" s="2"/>
      <c r="GJY497" s="2"/>
      <c r="GJZ497" s="2"/>
      <c r="GKA497" s="2"/>
      <c r="GKB497" s="2"/>
      <c r="GKC497" s="2"/>
      <c r="GKD497" s="2"/>
      <c r="GKE497" s="2"/>
      <c r="GKF497" s="2"/>
      <c r="GKG497" s="2"/>
      <c r="GKH497" s="2"/>
      <c r="GKI497" s="2"/>
      <c r="GKJ497" s="2"/>
      <c r="GKK497" s="2"/>
      <c r="GKL497" s="2"/>
      <c r="GKM497" s="2"/>
      <c r="GKN497" s="2"/>
      <c r="GKO497" s="2"/>
      <c r="GKP497" s="2"/>
      <c r="GKQ497" s="2"/>
      <c r="GKR497" s="2"/>
      <c r="GKS497" s="2"/>
      <c r="GKT497" s="2"/>
      <c r="GKU497" s="2"/>
      <c r="GKV497" s="2"/>
      <c r="GKW497" s="2"/>
      <c r="GKX497" s="2"/>
      <c r="GKY497" s="2"/>
      <c r="GKZ497" s="2"/>
      <c r="GLA497" s="2"/>
      <c r="GLB497" s="2"/>
      <c r="GLC497" s="2"/>
      <c r="GLD497" s="2"/>
      <c r="GLE497" s="2"/>
      <c r="GLF497" s="2"/>
      <c r="GLG497" s="2"/>
      <c r="GLH497" s="2"/>
      <c r="GLI497" s="2"/>
      <c r="GLJ497" s="2"/>
      <c r="GLK497" s="2"/>
      <c r="GLL497" s="2"/>
      <c r="GLM497" s="2"/>
      <c r="GLN497" s="2"/>
      <c r="GLO497" s="2"/>
      <c r="GLP497" s="2"/>
      <c r="GLQ497" s="2"/>
      <c r="GLR497" s="2"/>
      <c r="GLS497" s="2"/>
      <c r="GLT497" s="2"/>
      <c r="GLU497" s="2"/>
      <c r="GLV497" s="2"/>
      <c r="GLW497" s="2"/>
      <c r="GLX497" s="2"/>
      <c r="GLY497" s="2"/>
      <c r="GLZ497" s="2"/>
      <c r="GMA497" s="2"/>
      <c r="GMB497" s="2"/>
      <c r="GMC497" s="2"/>
      <c r="GMD497" s="2"/>
      <c r="GME497" s="2"/>
      <c r="GMF497" s="2"/>
      <c r="GMG497" s="2"/>
      <c r="GMH497" s="2"/>
      <c r="GMI497" s="2"/>
      <c r="GMJ497" s="2"/>
      <c r="GMK497" s="2"/>
      <c r="GML497" s="2"/>
      <c r="GMM497" s="2"/>
      <c r="GMN497" s="2"/>
      <c r="GMO497" s="2"/>
      <c r="GMP497" s="2"/>
      <c r="GMQ497" s="2"/>
      <c r="GMR497" s="2"/>
      <c r="GMS497" s="2"/>
      <c r="GMT497" s="2"/>
      <c r="GMU497" s="2"/>
      <c r="GMV497" s="2"/>
      <c r="GMW497" s="2"/>
      <c r="GMX497" s="2"/>
      <c r="GMY497" s="2"/>
      <c r="GMZ497" s="2"/>
      <c r="GNA497" s="2"/>
      <c r="GNB497" s="2"/>
      <c r="GNC497" s="2"/>
      <c r="GND497" s="2"/>
      <c r="GNE497" s="2"/>
      <c r="GNF497" s="2"/>
      <c r="GNG497" s="2"/>
      <c r="GNH497" s="2"/>
      <c r="GNI497" s="2"/>
      <c r="GNJ497" s="2"/>
      <c r="GNK497" s="2"/>
      <c r="GNL497" s="2"/>
      <c r="GNM497" s="2"/>
      <c r="GNN497" s="2"/>
      <c r="GNO497" s="2"/>
      <c r="GNP497" s="2"/>
      <c r="GNQ497" s="2"/>
      <c r="GNR497" s="2"/>
      <c r="GNS497" s="2"/>
      <c r="GNT497" s="2"/>
      <c r="GNU497" s="2"/>
      <c r="GNV497" s="2"/>
      <c r="GNW497" s="2"/>
      <c r="GNX497" s="2"/>
      <c r="GNY497" s="2"/>
      <c r="GNZ497" s="2"/>
      <c r="GOA497" s="2"/>
      <c r="GOB497" s="2"/>
      <c r="GOC497" s="2"/>
      <c r="GOD497" s="2"/>
      <c r="GOE497" s="2"/>
      <c r="GOF497" s="2"/>
      <c r="GOG497" s="2"/>
      <c r="GOH497" s="2"/>
      <c r="GOI497" s="2"/>
      <c r="GOJ497" s="2"/>
      <c r="GOK497" s="2"/>
      <c r="GOL497" s="2"/>
      <c r="GOM497" s="2"/>
      <c r="GON497" s="2"/>
      <c r="GOO497" s="2"/>
      <c r="GOP497" s="2"/>
      <c r="GOQ497" s="2"/>
      <c r="GOR497" s="2"/>
      <c r="GOS497" s="2"/>
      <c r="GOT497" s="2"/>
      <c r="GOU497" s="2"/>
      <c r="GOV497" s="2"/>
      <c r="GOW497" s="2"/>
      <c r="GOX497" s="2"/>
      <c r="GOY497" s="2"/>
      <c r="GOZ497" s="2"/>
      <c r="GPA497" s="2"/>
      <c r="GPB497" s="2"/>
      <c r="GPC497" s="2"/>
      <c r="GPD497" s="2"/>
      <c r="GPE497" s="2"/>
      <c r="GPF497" s="2"/>
      <c r="GPG497" s="2"/>
      <c r="GPH497" s="2"/>
      <c r="GPI497" s="2"/>
      <c r="GPJ497" s="2"/>
      <c r="GPK497" s="2"/>
      <c r="GPL497" s="2"/>
      <c r="GPM497" s="2"/>
      <c r="GPN497" s="2"/>
      <c r="GPO497" s="2"/>
      <c r="GPP497" s="2"/>
      <c r="GPQ497" s="2"/>
      <c r="GPR497" s="2"/>
      <c r="GPS497" s="2"/>
      <c r="GPT497" s="2"/>
      <c r="GPU497" s="2"/>
      <c r="GPV497" s="2"/>
      <c r="GPW497" s="2"/>
      <c r="GPX497" s="2"/>
      <c r="GPY497" s="2"/>
      <c r="GPZ497" s="2"/>
      <c r="GQA497" s="2"/>
      <c r="GQB497" s="2"/>
      <c r="GQC497" s="2"/>
      <c r="GQD497" s="2"/>
      <c r="GQE497" s="2"/>
      <c r="GQF497" s="2"/>
      <c r="GQG497" s="2"/>
      <c r="GQH497" s="2"/>
      <c r="GQI497" s="2"/>
      <c r="GQJ497" s="2"/>
      <c r="GQK497" s="2"/>
      <c r="GQL497" s="2"/>
      <c r="GQM497" s="2"/>
      <c r="GQN497" s="2"/>
      <c r="GQO497" s="2"/>
      <c r="GQP497" s="2"/>
      <c r="GQQ497" s="2"/>
      <c r="GQR497" s="2"/>
      <c r="GQS497" s="2"/>
      <c r="GQT497" s="2"/>
      <c r="GQU497" s="2"/>
      <c r="GQV497" s="2"/>
      <c r="GQW497" s="2"/>
      <c r="GQX497" s="2"/>
      <c r="GQY497" s="2"/>
      <c r="GQZ497" s="2"/>
      <c r="GRA497" s="2"/>
      <c r="GRB497" s="2"/>
      <c r="GRC497" s="2"/>
      <c r="GRD497" s="2"/>
      <c r="GRE497" s="2"/>
      <c r="GRF497" s="2"/>
      <c r="GRG497" s="2"/>
      <c r="GRH497" s="2"/>
      <c r="GRI497" s="2"/>
      <c r="GRJ497" s="2"/>
      <c r="GRK497" s="2"/>
      <c r="GRL497" s="2"/>
      <c r="GRM497" s="2"/>
      <c r="GRN497" s="2"/>
      <c r="GRO497" s="2"/>
      <c r="GRP497" s="2"/>
      <c r="GRQ497" s="2"/>
      <c r="GRR497" s="2"/>
      <c r="GRS497" s="2"/>
      <c r="GRT497" s="2"/>
      <c r="GRU497" s="2"/>
      <c r="GRV497" s="2"/>
      <c r="GRW497" s="2"/>
      <c r="GRX497" s="2"/>
      <c r="GRY497" s="2"/>
      <c r="GRZ497" s="2"/>
      <c r="GSA497" s="2"/>
      <c r="GSB497" s="2"/>
      <c r="GSC497" s="2"/>
      <c r="GSD497" s="2"/>
      <c r="GSE497" s="2"/>
      <c r="GSF497" s="2"/>
      <c r="GSG497" s="2"/>
      <c r="GSH497" s="2"/>
      <c r="GSI497" s="2"/>
      <c r="GSJ497" s="2"/>
      <c r="GSK497" s="2"/>
      <c r="GSL497" s="2"/>
      <c r="GSM497" s="2"/>
      <c r="GSN497" s="2"/>
      <c r="GSO497" s="2"/>
      <c r="GSP497" s="2"/>
      <c r="GSQ497" s="2"/>
      <c r="GSR497" s="2"/>
      <c r="GSS497" s="2"/>
      <c r="GST497" s="2"/>
      <c r="GSU497" s="2"/>
      <c r="GSV497" s="2"/>
      <c r="GSW497" s="2"/>
      <c r="GSX497" s="2"/>
      <c r="GSY497" s="2"/>
      <c r="GSZ497" s="2"/>
      <c r="GTA497" s="2"/>
      <c r="GTB497" s="2"/>
      <c r="GTC497" s="2"/>
      <c r="GTD497" s="2"/>
      <c r="GTE497" s="2"/>
      <c r="GTF497" s="2"/>
      <c r="GTG497" s="2"/>
      <c r="GTH497" s="2"/>
      <c r="GTI497" s="2"/>
      <c r="GTJ497" s="2"/>
      <c r="GTK497" s="2"/>
      <c r="GTL497" s="2"/>
      <c r="GTM497" s="2"/>
      <c r="GTN497" s="2"/>
      <c r="GTO497" s="2"/>
      <c r="GTP497" s="2"/>
      <c r="GTQ497" s="2"/>
      <c r="GTR497" s="2"/>
      <c r="GTS497" s="2"/>
      <c r="GTT497" s="2"/>
      <c r="GTU497" s="2"/>
      <c r="GTV497" s="2"/>
      <c r="GTW497" s="2"/>
      <c r="GTX497" s="2"/>
      <c r="GTY497" s="2"/>
      <c r="GTZ497" s="2"/>
      <c r="GUA497" s="2"/>
      <c r="GUB497" s="2"/>
      <c r="GUC497" s="2"/>
      <c r="GUD497" s="2"/>
      <c r="GUE497" s="2"/>
      <c r="GUF497" s="2"/>
      <c r="GUG497" s="2"/>
      <c r="GUH497" s="2"/>
      <c r="GUI497" s="2"/>
      <c r="GUJ497" s="2"/>
      <c r="GUK497" s="2"/>
      <c r="GUL497" s="2"/>
      <c r="GUM497" s="2"/>
      <c r="GUN497" s="2"/>
      <c r="GUO497" s="2"/>
      <c r="GUP497" s="2"/>
      <c r="GUQ497" s="2"/>
      <c r="GUR497" s="2"/>
      <c r="GUS497" s="2"/>
      <c r="GUT497" s="2"/>
      <c r="GUU497" s="2"/>
      <c r="GUV497" s="2"/>
      <c r="GUW497" s="2"/>
      <c r="GUX497" s="2"/>
      <c r="GUY497" s="2"/>
      <c r="GUZ497" s="2"/>
      <c r="GVA497" s="2"/>
      <c r="GVB497" s="2"/>
      <c r="GVC497" s="2"/>
      <c r="GVD497" s="2"/>
      <c r="GVE497" s="2"/>
      <c r="GVF497" s="2"/>
      <c r="GVG497" s="2"/>
      <c r="GVH497" s="2"/>
      <c r="GVI497" s="2"/>
      <c r="GVJ497" s="2"/>
      <c r="GVK497" s="2"/>
      <c r="GVL497" s="2"/>
      <c r="GVM497" s="2"/>
      <c r="GVN497" s="2"/>
      <c r="GVO497" s="2"/>
      <c r="GVP497" s="2"/>
      <c r="GVQ497" s="2"/>
      <c r="GVR497" s="2"/>
      <c r="GVS497" s="2"/>
      <c r="GVT497" s="2"/>
      <c r="GVU497" s="2"/>
      <c r="GVV497" s="2"/>
      <c r="GVW497" s="2"/>
      <c r="GVX497" s="2"/>
      <c r="GVY497" s="2"/>
      <c r="GVZ497" s="2"/>
      <c r="GWA497" s="2"/>
      <c r="GWB497" s="2"/>
      <c r="GWC497" s="2"/>
      <c r="GWD497" s="2"/>
      <c r="GWE497" s="2"/>
      <c r="GWF497" s="2"/>
      <c r="GWG497" s="2"/>
      <c r="GWH497" s="2"/>
      <c r="GWI497" s="2"/>
      <c r="GWJ497" s="2"/>
      <c r="GWK497" s="2"/>
      <c r="GWL497" s="2"/>
      <c r="GWM497" s="2"/>
      <c r="GWN497" s="2"/>
      <c r="GWO497" s="2"/>
      <c r="GWP497" s="2"/>
      <c r="GWQ497" s="2"/>
      <c r="GWR497" s="2"/>
      <c r="GWS497" s="2"/>
      <c r="GWT497" s="2"/>
      <c r="GWU497" s="2"/>
      <c r="GWV497" s="2"/>
      <c r="GWW497" s="2"/>
      <c r="GWX497" s="2"/>
      <c r="GWY497" s="2"/>
      <c r="GWZ497" s="2"/>
      <c r="GXA497" s="2"/>
      <c r="GXB497" s="2"/>
      <c r="GXC497" s="2"/>
      <c r="GXD497" s="2"/>
      <c r="GXE497" s="2"/>
      <c r="GXF497" s="2"/>
      <c r="GXG497" s="2"/>
      <c r="GXH497" s="2"/>
      <c r="GXI497" s="2"/>
      <c r="GXJ497" s="2"/>
      <c r="GXK497" s="2"/>
      <c r="GXL497" s="2"/>
      <c r="GXM497" s="2"/>
      <c r="GXN497" s="2"/>
      <c r="GXO497" s="2"/>
      <c r="GXP497" s="2"/>
      <c r="GXQ497" s="2"/>
      <c r="GXR497" s="2"/>
      <c r="GXS497" s="2"/>
      <c r="GXT497" s="2"/>
      <c r="GXU497" s="2"/>
      <c r="GXV497" s="2"/>
      <c r="GXW497" s="2"/>
      <c r="GXX497" s="2"/>
      <c r="GXY497" s="2"/>
      <c r="GXZ497" s="2"/>
      <c r="GYA497" s="2"/>
      <c r="GYB497" s="2"/>
      <c r="GYC497" s="2"/>
      <c r="GYD497" s="2"/>
      <c r="GYE497" s="2"/>
      <c r="GYF497" s="2"/>
      <c r="GYG497" s="2"/>
      <c r="GYH497" s="2"/>
      <c r="GYI497" s="2"/>
      <c r="GYJ497" s="2"/>
      <c r="GYK497" s="2"/>
      <c r="GYL497" s="2"/>
      <c r="GYM497" s="2"/>
      <c r="GYN497" s="2"/>
      <c r="GYO497" s="2"/>
      <c r="GYP497" s="2"/>
      <c r="GYQ497" s="2"/>
      <c r="GYR497" s="2"/>
      <c r="GYS497" s="2"/>
      <c r="GYT497" s="2"/>
      <c r="GYU497" s="2"/>
      <c r="GYV497" s="2"/>
      <c r="GYW497" s="2"/>
      <c r="GYX497" s="2"/>
      <c r="GYY497" s="2"/>
      <c r="GYZ497" s="2"/>
      <c r="GZA497" s="2"/>
      <c r="GZB497" s="2"/>
      <c r="GZC497" s="2"/>
      <c r="GZD497" s="2"/>
      <c r="GZE497" s="2"/>
      <c r="GZF497" s="2"/>
      <c r="GZG497" s="2"/>
      <c r="GZH497" s="2"/>
      <c r="GZI497" s="2"/>
      <c r="GZJ497" s="2"/>
      <c r="GZK497" s="2"/>
      <c r="GZL497" s="2"/>
      <c r="GZM497" s="2"/>
      <c r="GZN497" s="2"/>
      <c r="GZO497" s="2"/>
      <c r="GZP497" s="2"/>
      <c r="GZQ497" s="2"/>
      <c r="GZR497" s="2"/>
      <c r="GZS497" s="2"/>
      <c r="GZT497" s="2"/>
      <c r="GZU497" s="2"/>
      <c r="GZV497" s="2"/>
      <c r="GZW497" s="2"/>
      <c r="GZX497" s="2"/>
      <c r="GZY497" s="2"/>
      <c r="GZZ497" s="2"/>
      <c r="HAA497" s="2"/>
      <c r="HAB497" s="2"/>
      <c r="HAC497" s="2"/>
      <c r="HAD497" s="2"/>
      <c r="HAE497" s="2"/>
      <c r="HAF497" s="2"/>
      <c r="HAG497" s="2"/>
      <c r="HAH497" s="2"/>
      <c r="HAI497" s="2"/>
      <c r="HAJ497" s="2"/>
      <c r="HAK497" s="2"/>
      <c r="HAL497" s="2"/>
      <c r="HAM497" s="2"/>
      <c r="HAN497" s="2"/>
      <c r="HAO497" s="2"/>
      <c r="HAP497" s="2"/>
      <c r="HAQ497" s="2"/>
      <c r="HAR497" s="2"/>
      <c r="HAS497" s="2"/>
      <c r="HAT497" s="2"/>
      <c r="HAU497" s="2"/>
      <c r="HAV497" s="2"/>
      <c r="HAW497" s="2"/>
      <c r="HAX497" s="2"/>
      <c r="HAY497" s="2"/>
      <c r="HAZ497" s="2"/>
      <c r="HBA497" s="2"/>
      <c r="HBB497" s="2"/>
      <c r="HBC497" s="2"/>
      <c r="HBD497" s="2"/>
      <c r="HBE497" s="2"/>
      <c r="HBF497" s="2"/>
      <c r="HBG497" s="2"/>
      <c r="HBH497" s="2"/>
      <c r="HBI497" s="2"/>
      <c r="HBJ497" s="2"/>
      <c r="HBK497" s="2"/>
      <c r="HBL497" s="2"/>
      <c r="HBM497" s="2"/>
      <c r="HBN497" s="2"/>
      <c r="HBO497" s="2"/>
      <c r="HBP497" s="2"/>
      <c r="HBQ497" s="2"/>
      <c r="HBR497" s="2"/>
      <c r="HBS497" s="2"/>
      <c r="HBT497" s="2"/>
      <c r="HBU497" s="2"/>
      <c r="HBV497" s="2"/>
      <c r="HBW497" s="2"/>
      <c r="HBX497" s="2"/>
      <c r="HBY497" s="2"/>
      <c r="HBZ497" s="2"/>
      <c r="HCA497" s="2"/>
      <c r="HCB497" s="2"/>
      <c r="HCC497" s="2"/>
      <c r="HCD497" s="2"/>
      <c r="HCE497" s="2"/>
      <c r="HCF497" s="2"/>
      <c r="HCG497" s="2"/>
      <c r="HCH497" s="2"/>
      <c r="HCI497" s="2"/>
      <c r="HCJ497" s="2"/>
      <c r="HCK497" s="2"/>
      <c r="HCL497" s="2"/>
      <c r="HCM497" s="2"/>
      <c r="HCN497" s="2"/>
      <c r="HCO497" s="2"/>
      <c r="HCP497" s="2"/>
      <c r="HCQ497" s="2"/>
      <c r="HCR497" s="2"/>
      <c r="HCS497" s="2"/>
      <c r="HCT497" s="2"/>
      <c r="HCU497" s="2"/>
      <c r="HCV497" s="2"/>
      <c r="HCW497" s="2"/>
      <c r="HCX497" s="2"/>
      <c r="HCY497" s="2"/>
      <c r="HCZ497" s="2"/>
      <c r="HDA497" s="2"/>
      <c r="HDB497" s="2"/>
      <c r="HDC497" s="2"/>
      <c r="HDD497" s="2"/>
      <c r="HDE497" s="2"/>
      <c r="HDF497" s="2"/>
      <c r="HDG497" s="2"/>
      <c r="HDH497" s="2"/>
      <c r="HDI497" s="2"/>
      <c r="HDJ497" s="2"/>
      <c r="HDK497" s="2"/>
      <c r="HDL497" s="2"/>
      <c r="HDM497" s="2"/>
      <c r="HDN497" s="2"/>
      <c r="HDO497" s="2"/>
      <c r="HDP497" s="2"/>
      <c r="HDQ497" s="2"/>
      <c r="HDR497" s="2"/>
      <c r="HDS497" s="2"/>
      <c r="HDT497" s="2"/>
      <c r="HDU497" s="2"/>
      <c r="HDV497" s="2"/>
      <c r="HDW497" s="2"/>
      <c r="HDX497" s="2"/>
      <c r="HDY497" s="2"/>
      <c r="HDZ497" s="2"/>
      <c r="HEA497" s="2"/>
      <c r="HEB497" s="2"/>
      <c r="HEC497" s="2"/>
      <c r="HED497" s="2"/>
      <c r="HEE497" s="2"/>
      <c r="HEF497" s="2"/>
      <c r="HEG497" s="2"/>
      <c r="HEH497" s="2"/>
      <c r="HEI497" s="2"/>
      <c r="HEJ497" s="2"/>
      <c r="HEK497" s="2"/>
      <c r="HEL497" s="2"/>
      <c r="HEM497" s="2"/>
      <c r="HEN497" s="2"/>
      <c r="HEO497" s="2"/>
      <c r="HEP497" s="2"/>
      <c r="HEQ497" s="2"/>
      <c r="HER497" s="2"/>
      <c r="HES497" s="2"/>
      <c r="HET497" s="2"/>
      <c r="HEU497" s="2"/>
      <c r="HEV497" s="2"/>
      <c r="HEW497" s="2"/>
      <c r="HEX497" s="2"/>
      <c r="HEY497" s="2"/>
      <c r="HEZ497" s="2"/>
      <c r="HFA497" s="2"/>
      <c r="HFB497" s="2"/>
      <c r="HFC497" s="2"/>
      <c r="HFD497" s="2"/>
      <c r="HFE497" s="2"/>
      <c r="HFF497" s="2"/>
      <c r="HFG497" s="2"/>
      <c r="HFH497" s="2"/>
      <c r="HFI497" s="2"/>
      <c r="HFJ497" s="2"/>
      <c r="HFK497" s="2"/>
      <c r="HFL497" s="2"/>
      <c r="HFM497" s="2"/>
      <c r="HFN497" s="2"/>
      <c r="HFO497" s="2"/>
      <c r="HFP497" s="2"/>
      <c r="HFQ497" s="2"/>
      <c r="HFR497" s="2"/>
      <c r="HFS497" s="2"/>
      <c r="HFT497" s="2"/>
      <c r="HFU497" s="2"/>
      <c r="HFV497" s="2"/>
      <c r="HFW497" s="2"/>
      <c r="HFX497" s="2"/>
      <c r="HFY497" s="2"/>
      <c r="HFZ497" s="2"/>
      <c r="HGA497" s="2"/>
      <c r="HGB497" s="2"/>
      <c r="HGC497" s="2"/>
      <c r="HGD497" s="2"/>
      <c r="HGE497" s="2"/>
      <c r="HGF497" s="2"/>
      <c r="HGG497" s="2"/>
      <c r="HGH497" s="2"/>
      <c r="HGI497" s="2"/>
      <c r="HGJ497" s="2"/>
      <c r="HGK497" s="2"/>
      <c r="HGL497" s="2"/>
      <c r="HGM497" s="2"/>
      <c r="HGN497" s="2"/>
      <c r="HGO497" s="2"/>
      <c r="HGP497" s="2"/>
      <c r="HGQ497" s="2"/>
      <c r="HGR497" s="2"/>
      <c r="HGS497" s="2"/>
      <c r="HGT497" s="2"/>
      <c r="HGU497" s="2"/>
      <c r="HGV497" s="2"/>
      <c r="HGW497" s="2"/>
      <c r="HGX497" s="2"/>
      <c r="HGY497" s="2"/>
      <c r="HGZ497" s="2"/>
      <c r="HHA497" s="2"/>
      <c r="HHB497" s="2"/>
      <c r="HHC497" s="2"/>
      <c r="HHD497" s="2"/>
      <c r="HHE497" s="2"/>
      <c r="HHF497" s="2"/>
      <c r="HHG497" s="2"/>
      <c r="HHH497" s="2"/>
      <c r="HHI497" s="2"/>
      <c r="HHJ497" s="2"/>
      <c r="HHK497" s="2"/>
      <c r="HHL497" s="2"/>
      <c r="HHM497" s="2"/>
      <c r="HHN497" s="2"/>
      <c r="HHO497" s="2"/>
      <c r="HHP497" s="2"/>
      <c r="HHQ497" s="2"/>
      <c r="HHR497" s="2"/>
      <c r="HHS497" s="2"/>
      <c r="HHT497" s="2"/>
      <c r="HHU497" s="2"/>
      <c r="HHV497" s="2"/>
      <c r="HHW497" s="2"/>
      <c r="HHX497" s="2"/>
      <c r="HHY497" s="2"/>
      <c r="HHZ497" s="2"/>
      <c r="HIA497" s="2"/>
      <c r="HIB497" s="2"/>
      <c r="HIC497" s="2"/>
      <c r="HID497" s="2"/>
      <c r="HIE497" s="2"/>
      <c r="HIF497" s="2"/>
      <c r="HIG497" s="2"/>
      <c r="HIH497" s="2"/>
      <c r="HII497" s="2"/>
      <c r="HIJ497" s="2"/>
      <c r="HIK497" s="2"/>
      <c r="HIL497" s="2"/>
      <c r="HIM497" s="2"/>
      <c r="HIN497" s="2"/>
      <c r="HIO497" s="2"/>
      <c r="HIP497" s="2"/>
      <c r="HIQ497" s="2"/>
      <c r="HIR497" s="2"/>
      <c r="HIS497" s="2"/>
      <c r="HIT497" s="2"/>
      <c r="HIU497" s="2"/>
      <c r="HIV497" s="2"/>
      <c r="HIW497" s="2"/>
      <c r="HIX497" s="2"/>
      <c r="HIY497" s="2"/>
      <c r="HIZ497" s="2"/>
      <c r="HJA497" s="2"/>
      <c r="HJB497" s="2"/>
      <c r="HJC497" s="2"/>
      <c r="HJD497" s="2"/>
      <c r="HJE497" s="2"/>
      <c r="HJF497" s="2"/>
      <c r="HJG497" s="2"/>
      <c r="HJH497" s="2"/>
      <c r="HJI497" s="2"/>
      <c r="HJJ497" s="2"/>
      <c r="HJK497" s="2"/>
      <c r="HJL497" s="2"/>
      <c r="HJM497" s="2"/>
      <c r="HJN497" s="2"/>
      <c r="HJO497" s="2"/>
      <c r="HJP497" s="2"/>
      <c r="HJQ497" s="2"/>
      <c r="HJR497" s="2"/>
      <c r="HJS497" s="2"/>
      <c r="HJT497" s="2"/>
      <c r="HJU497" s="2"/>
      <c r="HJV497" s="2"/>
      <c r="HJW497" s="2"/>
      <c r="HJX497" s="2"/>
      <c r="HJY497" s="2"/>
      <c r="HJZ497" s="2"/>
      <c r="HKA497" s="2"/>
      <c r="HKB497" s="2"/>
      <c r="HKC497" s="2"/>
      <c r="HKD497" s="2"/>
      <c r="HKE497" s="2"/>
      <c r="HKF497" s="2"/>
      <c r="HKG497" s="2"/>
      <c r="HKH497" s="2"/>
      <c r="HKI497" s="2"/>
      <c r="HKJ497" s="2"/>
      <c r="HKK497" s="2"/>
      <c r="HKL497" s="2"/>
      <c r="HKM497" s="2"/>
      <c r="HKN497" s="2"/>
      <c r="HKO497" s="2"/>
      <c r="HKP497" s="2"/>
      <c r="HKQ497" s="2"/>
      <c r="HKR497" s="2"/>
      <c r="HKS497" s="2"/>
      <c r="HKT497" s="2"/>
      <c r="HKU497" s="2"/>
      <c r="HKV497" s="2"/>
      <c r="HKW497" s="2"/>
      <c r="HKX497" s="2"/>
      <c r="HKY497" s="2"/>
      <c r="HKZ497" s="2"/>
      <c r="HLA497" s="2"/>
      <c r="HLB497" s="2"/>
      <c r="HLC497" s="2"/>
      <c r="HLD497" s="2"/>
      <c r="HLE497" s="2"/>
      <c r="HLF497" s="2"/>
      <c r="HLG497" s="2"/>
      <c r="HLH497" s="2"/>
      <c r="HLI497" s="2"/>
      <c r="HLJ497" s="2"/>
      <c r="HLK497" s="2"/>
      <c r="HLL497" s="2"/>
      <c r="HLM497" s="2"/>
      <c r="HLN497" s="2"/>
      <c r="HLO497" s="2"/>
      <c r="HLP497" s="2"/>
      <c r="HLQ497" s="2"/>
      <c r="HLR497" s="2"/>
      <c r="HLS497" s="2"/>
      <c r="HLT497" s="2"/>
      <c r="HLU497" s="2"/>
      <c r="HLV497" s="2"/>
      <c r="HLW497" s="2"/>
      <c r="HLX497" s="2"/>
      <c r="HLY497" s="2"/>
      <c r="HLZ497" s="2"/>
      <c r="HMA497" s="2"/>
      <c r="HMB497" s="2"/>
      <c r="HMC497" s="2"/>
      <c r="HMD497" s="2"/>
      <c r="HME497" s="2"/>
      <c r="HMF497" s="2"/>
      <c r="HMG497" s="2"/>
      <c r="HMH497" s="2"/>
      <c r="HMI497" s="2"/>
      <c r="HMJ497" s="2"/>
      <c r="HMK497" s="2"/>
      <c r="HML497" s="2"/>
      <c r="HMM497" s="2"/>
      <c r="HMN497" s="2"/>
      <c r="HMO497" s="2"/>
      <c r="HMP497" s="2"/>
      <c r="HMQ497" s="2"/>
      <c r="HMR497" s="2"/>
      <c r="HMS497" s="2"/>
      <c r="HMT497" s="2"/>
      <c r="HMU497" s="2"/>
      <c r="HMV497" s="2"/>
      <c r="HMW497" s="2"/>
      <c r="HMX497" s="2"/>
      <c r="HMY497" s="2"/>
      <c r="HMZ497" s="2"/>
      <c r="HNA497" s="2"/>
      <c r="HNB497" s="2"/>
      <c r="HNC497" s="2"/>
      <c r="HND497" s="2"/>
      <c r="HNE497" s="2"/>
      <c r="HNF497" s="2"/>
      <c r="HNG497" s="2"/>
      <c r="HNH497" s="2"/>
      <c r="HNI497" s="2"/>
      <c r="HNJ497" s="2"/>
      <c r="HNK497" s="2"/>
      <c r="HNL497" s="2"/>
      <c r="HNM497" s="2"/>
      <c r="HNN497" s="2"/>
      <c r="HNO497" s="2"/>
      <c r="HNP497" s="2"/>
      <c r="HNQ497" s="2"/>
      <c r="HNR497" s="2"/>
      <c r="HNS497" s="2"/>
      <c r="HNT497" s="2"/>
      <c r="HNU497" s="2"/>
      <c r="HNV497" s="2"/>
      <c r="HNW497" s="2"/>
      <c r="HNX497" s="2"/>
      <c r="HNY497" s="2"/>
      <c r="HNZ497" s="2"/>
      <c r="HOA497" s="2"/>
      <c r="HOB497" s="2"/>
      <c r="HOC497" s="2"/>
      <c r="HOD497" s="2"/>
      <c r="HOE497" s="2"/>
      <c r="HOF497" s="2"/>
      <c r="HOG497" s="2"/>
      <c r="HOH497" s="2"/>
      <c r="HOI497" s="2"/>
      <c r="HOJ497" s="2"/>
      <c r="HOK497" s="2"/>
      <c r="HOL497" s="2"/>
      <c r="HOM497" s="2"/>
      <c r="HON497" s="2"/>
      <c r="HOO497" s="2"/>
      <c r="HOP497" s="2"/>
      <c r="HOQ497" s="2"/>
      <c r="HOR497" s="2"/>
      <c r="HOS497" s="2"/>
      <c r="HOT497" s="2"/>
      <c r="HOU497" s="2"/>
      <c r="HOV497" s="2"/>
      <c r="HOW497" s="2"/>
      <c r="HOX497" s="2"/>
      <c r="HOY497" s="2"/>
      <c r="HOZ497" s="2"/>
      <c r="HPA497" s="2"/>
      <c r="HPB497" s="2"/>
      <c r="HPC497" s="2"/>
      <c r="HPD497" s="2"/>
      <c r="HPE497" s="2"/>
      <c r="HPF497" s="2"/>
      <c r="HPG497" s="2"/>
      <c r="HPH497" s="2"/>
      <c r="HPI497" s="2"/>
      <c r="HPJ497" s="2"/>
      <c r="HPK497" s="2"/>
      <c r="HPL497" s="2"/>
      <c r="HPM497" s="2"/>
      <c r="HPN497" s="2"/>
      <c r="HPO497" s="2"/>
      <c r="HPP497" s="2"/>
      <c r="HPQ497" s="2"/>
      <c r="HPR497" s="2"/>
      <c r="HPS497" s="2"/>
      <c r="HPT497" s="2"/>
      <c r="HPU497" s="2"/>
      <c r="HPV497" s="2"/>
      <c r="HPW497" s="2"/>
      <c r="HPX497" s="2"/>
      <c r="HPY497" s="2"/>
      <c r="HPZ497" s="2"/>
      <c r="HQA497" s="2"/>
      <c r="HQB497" s="2"/>
      <c r="HQC497" s="2"/>
      <c r="HQD497" s="2"/>
      <c r="HQE497" s="2"/>
      <c r="HQF497" s="2"/>
      <c r="HQG497" s="2"/>
      <c r="HQH497" s="2"/>
      <c r="HQI497" s="2"/>
      <c r="HQJ497" s="2"/>
      <c r="HQK497" s="2"/>
      <c r="HQL497" s="2"/>
      <c r="HQM497" s="2"/>
      <c r="HQN497" s="2"/>
      <c r="HQO497" s="2"/>
      <c r="HQP497" s="2"/>
      <c r="HQQ497" s="2"/>
      <c r="HQR497" s="2"/>
      <c r="HQS497" s="2"/>
      <c r="HQT497" s="2"/>
      <c r="HQU497" s="2"/>
      <c r="HQV497" s="2"/>
      <c r="HQW497" s="2"/>
      <c r="HQX497" s="2"/>
      <c r="HQY497" s="2"/>
      <c r="HQZ497" s="2"/>
      <c r="HRA497" s="2"/>
      <c r="HRB497" s="2"/>
      <c r="HRC497" s="2"/>
      <c r="HRD497" s="2"/>
      <c r="HRE497" s="2"/>
      <c r="HRF497" s="2"/>
      <c r="HRG497" s="2"/>
      <c r="HRH497" s="2"/>
      <c r="HRI497" s="2"/>
      <c r="HRJ497" s="2"/>
      <c r="HRK497" s="2"/>
      <c r="HRL497" s="2"/>
      <c r="HRM497" s="2"/>
      <c r="HRN497" s="2"/>
      <c r="HRO497" s="2"/>
      <c r="HRP497" s="2"/>
      <c r="HRQ497" s="2"/>
      <c r="HRR497" s="2"/>
      <c r="HRS497" s="2"/>
      <c r="HRT497" s="2"/>
      <c r="HRU497" s="2"/>
      <c r="HRV497" s="2"/>
      <c r="HRW497" s="2"/>
      <c r="HRX497" s="2"/>
      <c r="HRY497" s="2"/>
      <c r="HRZ497" s="2"/>
      <c r="HSA497" s="2"/>
      <c r="HSB497" s="2"/>
      <c r="HSC497" s="2"/>
      <c r="HSD497" s="2"/>
      <c r="HSE497" s="2"/>
      <c r="HSF497" s="2"/>
      <c r="HSG497" s="2"/>
      <c r="HSH497" s="2"/>
      <c r="HSI497" s="2"/>
      <c r="HSJ497" s="2"/>
      <c r="HSK497" s="2"/>
      <c r="HSL497" s="2"/>
      <c r="HSM497" s="2"/>
      <c r="HSN497" s="2"/>
      <c r="HSO497" s="2"/>
      <c r="HSP497" s="2"/>
      <c r="HSQ497" s="2"/>
      <c r="HSR497" s="2"/>
      <c r="HSS497" s="2"/>
      <c r="HST497" s="2"/>
      <c r="HSU497" s="2"/>
      <c r="HSV497" s="2"/>
      <c r="HSW497" s="2"/>
      <c r="HSX497" s="2"/>
      <c r="HSY497" s="2"/>
      <c r="HSZ497" s="2"/>
      <c r="HTA497" s="2"/>
      <c r="HTB497" s="2"/>
      <c r="HTC497" s="2"/>
      <c r="HTD497" s="2"/>
      <c r="HTE497" s="2"/>
      <c r="HTF497" s="2"/>
      <c r="HTG497" s="2"/>
      <c r="HTH497" s="2"/>
      <c r="HTI497" s="2"/>
      <c r="HTJ497" s="2"/>
      <c r="HTK497" s="2"/>
      <c r="HTL497" s="2"/>
      <c r="HTM497" s="2"/>
      <c r="HTN497" s="2"/>
      <c r="HTO497" s="2"/>
      <c r="HTP497" s="2"/>
      <c r="HTQ497" s="2"/>
      <c r="HTR497" s="2"/>
      <c r="HTS497" s="2"/>
      <c r="HTT497" s="2"/>
      <c r="HTU497" s="2"/>
      <c r="HTV497" s="2"/>
      <c r="HTW497" s="2"/>
      <c r="HTX497" s="2"/>
      <c r="HTY497" s="2"/>
      <c r="HTZ497" s="2"/>
      <c r="HUA497" s="2"/>
      <c r="HUB497" s="2"/>
      <c r="HUC497" s="2"/>
      <c r="HUD497" s="2"/>
      <c r="HUE497" s="2"/>
      <c r="HUF497" s="2"/>
      <c r="HUG497" s="2"/>
      <c r="HUH497" s="2"/>
      <c r="HUI497" s="2"/>
      <c r="HUJ497" s="2"/>
      <c r="HUK497" s="2"/>
      <c r="HUL497" s="2"/>
      <c r="HUM497" s="2"/>
      <c r="HUN497" s="2"/>
      <c r="HUO497" s="2"/>
      <c r="HUP497" s="2"/>
      <c r="HUQ497" s="2"/>
      <c r="HUR497" s="2"/>
      <c r="HUS497" s="2"/>
      <c r="HUT497" s="2"/>
      <c r="HUU497" s="2"/>
      <c r="HUV497" s="2"/>
      <c r="HUW497" s="2"/>
      <c r="HUX497" s="2"/>
      <c r="HUY497" s="2"/>
      <c r="HUZ497" s="2"/>
      <c r="HVA497" s="2"/>
      <c r="HVB497" s="2"/>
      <c r="HVC497" s="2"/>
      <c r="HVD497" s="2"/>
      <c r="HVE497" s="2"/>
      <c r="HVF497" s="2"/>
      <c r="HVG497" s="2"/>
      <c r="HVH497" s="2"/>
      <c r="HVI497" s="2"/>
      <c r="HVJ497" s="2"/>
      <c r="HVK497" s="2"/>
      <c r="HVL497" s="2"/>
      <c r="HVM497" s="2"/>
      <c r="HVN497" s="2"/>
      <c r="HVO497" s="2"/>
      <c r="HVP497" s="2"/>
      <c r="HVQ497" s="2"/>
      <c r="HVR497" s="2"/>
      <c r="HVS497" s="2"/>
      <c r="HVT497" s="2"/>
      <c r="HVU497" s="2"/>
      <c r="HVV497" s="2"/>
      <c r="HVW497" s="2"/>
      <c r="HVX497" s="2"/>
      <c r="HVY497" s="2"/>
      <c r="HVZ497" s="2"/>
      <c r="HWA497" s="2"/>
      <c r="HWB497" s="2"/>
      <c r="HWC497" s="2"/>
      <c r="HWD497" s="2"/>
      <c r="HWE497" s="2"/>
      <c r="HWF497" s="2"/>
      <c r="HWG497" s="2"/>
      <c r="HWH497" s="2"/>
      <c r="HWI497" s="2"/>
      <c r="HWJ497" s="2"/>
      <c r="HWK497" s="2"/>
      <c r="HWL497" s="2"/>
      <c r="HWM497" s="2"/>
      <c r="HWN497" s="2"/>
      <c r="HWO497" s="2"/>
      <c r="HWP497" s="2"/>
      <c r="HWQ497" s="2"/>
      <c r="HWR497" s="2"/>
      <c r="HWS497" s="2"/>
      <c r="HWT497" s="2"/>
      <c r="HWU497" s="2"/>
      <c r="HWV497" s="2"/>
      <c r="HWW497" s="2"/>
      <c r="HWX497" s="2"/>
      <c r="HWY497" s="2"/>
      <c r="HWZ497" s="2"/>
      <c r="HXA497" s="2"/>
      <c r="HXB497" s="2"/>
      <c r="HXC497" s="2"/>
      <c r="HXD497" s="2"/>
      <c r="HXE497" s="2"/>
      <c r="HXF497" s="2"/>
      <c r="HXG497" s="2"/>
      <c r="HXH497" s="2"/>
      <c r="HXI497" s="2"/>
      <c r="HXJ497" s="2"/>
      <c r="HXK497" s="2"/>
      <c r="HXL497" s="2"/>
      <c r="HXM497" s="2"/>
      <c r="HXN497" s="2"/>
      <c r="HXO497" s="2"/>
      <c r="HXP497" s="2"/>
      <c r="HXQ497" s="2"/>
      <c r="HXR497" s="2"/>
      <c r="HXS497" s="2"/>
      <c r="HXT497" s="2"/>
      <c r="HXU497" s="2"/>
      <c r="HXV497" s="2"/>
      <c r="HXW497" s="2"/>
      <c r="HXX497" s="2"/>
      <c r="HXY497" s="2"/>
      <c r="HXZ497" s="2"/>
      <c r="HYA497" s="2"/>
      <c r="HYB497" s="2"/>
      <c r="HYC497" s="2"/>
      <c r="HYD497" s="2"/>
      <c r="HYE497" s="2"/>
      <c r="HYF497" s="2"/>
      <c r="HYG497" s="2"/>
      <c r="HYH497" s="2"/>
      <c r="HYI497" s="2"/>
      <c r="HYJ497" s="2"/>
      <c r="HYK497" s="2"/>
      <c r="HYL497" s="2"/>
      <c r="HYM497" s="2"/>
      <c r="HYN497" s="2"/>
      <c r="HYO497" s="2"/>
      <c r="HYP497" s="2"/>
      <c r="HYQ497" s="2"/>
      <c r="HYR497" s="2"/>
      <c r="HYS497" s="2"/>
      <c r="HYT497" s="2"/>
      <c r="HYU497" s="2"/>
      <c r="HYV497" s="2"/>
      <c r="HYW497" s="2"/>
      <c r="HYX497" s="2"/>
      <c r="HYY497" s="2"/>
      <c r="HYZ497" s="2"/>
      <c r="HZA497" s="2"/>
      <c r="HZB497" s="2"/>
      <c r="HZC497" s="2"/>
      <c r="HZD497" s="2"/>
      <c r="HZE497" s="2"/>
      <c r="HZF497" s="2"/>
      <c r="HZG497" s="2"/>
      <c r="HZH497" s="2"/>
      <c r="HZI497" s="2"/>
      <c r="HZJ497" s="2"/>
      <c r="HZK497" s="2"/>
      <c r="HZL497" s="2"/>
      <c r="HZM497" s="2"/>
      <c r="HZN497" s="2"/>
      <c r="HZO497" s="2"/>
      <c r="HZP497" s="2"/>
      <c r="HZQ497" s="2"/>
      <c r="HZR497" s="2"/>
      <c r="HZS497" s="2"/>
      <c r="HZT497" s="2"/>
      <c r="HZU497" s="2"/>
      <c r="HZV497" s="2"/>
      <c r="HZW497" s="2"/>
      <c r="HZX497" s="2"/>
      <c r="HZY497" s="2"/>
      <c r="HZZ497" s="2"/>
      <c r="IAA497" s="2"/>
      <c r="IAB497" s="2"/>
      <c r="IAC497" s="2"/>
      <c r="IAD497" s="2"/>
      <c r="IAE497" s="2"/>
      <c r="IAF497" s="2"/>
      <c r="IAG497" s="2"/>
      <c r="IAH497" s="2"/>
      <c r="IAI497" s="2"/>
      <c r="IAJ497" s="2"/>
      <c r="IAK497" s="2"/>
      <c r="IAL497" s="2"/>
      <c r="IAM497" s="2"/>
      <c r="IAN497" s="2"/>
      <c r="IAO497" s="2"/>
      <c r="IAP497" s="2"/>
      <c r="IAQ497" s="2"/>
      <c r="IAR497" s="2"/>
      <c r="IAS497" s="2"/>
      <c r="IAT497" s="2"/>
      <c r="IAU497" s="2"/>
      <c r="IAV497" s="2"/>
      <c r="IAW497" s="2"/>
      <c r="IAX497" s="2"/>
      <c r="IAY497" s="2"/>
      <c r="IAZ497" s="2"/>
      <c r="IBA497" s="2"/>
      <c r="IBB497" s="2"/>
      <c r="IBC497" s="2"/>
      <c r="IBD497" s="2"/>
      <c r="IBE497" s="2"/>
      <c r="IBF497" s="2"/>
      <c r="IBG497" s="2"/>
      <c r="IBH497" s="2"/>
      <c r="IBI497" s="2"/>
      <c r="IBJ497" s="2"/>
      <c r="IBK497" s="2"/>
      <c r="IBL497" s="2"/>
      <c r="IBM497" s="2"/>
      <c r="IBN497" s="2"/>
      <c r="IBO497" s="2"/>
      <c r="IBP497" s="2"/>
      <c r="IBQ497" s="2"/>
      <c r="IBR497" s="2"/>
      <c r="IBS497" s="2"/>
      <c r="IBT497" s="2"/>
      <c r="IBU497" s="2"/>
      <c r="IBV497" s="2"/>
      <c r="IBW497" s="2"/>
      <c r="IBX497" s="2"/>
      <c r="IBY497" s="2"/>
      <c r="IBZ497" s="2"/>
      <c r="ICA497" s="2"/>
      <c r="ICB497" s="2"/>
      <c r="ICC497" s="2"/>
      <c r="ICD497" s="2"/>
      <c r="ICE497" s="2"/>
      <c r="ICF497" s="2"/>
      <c r="ICG497" s="2"/>
      <c r="ICH497" s="2"/>
      <c r="ICI497" s="2"/>
      <c r="ICJ497" s="2"/>
      <c r="ICK497" s="2"/>
      <c r="ICL497" s="2"/>
      <c r="ICM497" s="2"/>
      <c r="ICN497" s="2"/>
      <c r="ICO497" s="2"/>
      <c r="ICP497" s="2"/>
      <c r="ICQ497" s="2"/>
      <c r="ICR497" s="2"/>
      <c r="ICS497" s="2"/>
      <c r="ICT497" s="2"/>
      <c r="ICU497" s="2"/>
      <c r="ICV497" s="2"/>
      <c r="ICW497" s="2"/>
      <c r="ICX497" s="2"/>
      <c r="ICY497" s="2"/>
      <c r="ICZ497" s="2"/>
      <c r="IDA497" s="2"/>
      <c r="IDB497" s="2"/>
      <c r="IDC497" s="2"/>
      <c r="IDD497" s="2"/>
      <c r="IDE497" s="2"/>
      <c r="IDF497" s="2"/>
      <c r="IDG497" s="2"/>
      <c r="IDH497" s="2"/>
      <c r="IDI497" s="2"/>
      <c r="IDJ497" s="2"/>
      <c r="IDK497" s="2"/>
      <c r="IDL497" s="2"/>
      <c r="IDM497" s="2"/>
      <c r="IDN497" s="2"/>
      <c r="IDO497" s="2"/>
      <c r="IDP497" s="2"/>
      <c r="IDQ497" s="2"/>
      <c r="IDR497" s="2"/>
      <c r="IDS497" s="2"/>
      <c r="IDT497" s="2"/>
      <c r="IDU497" s="2"/>
      <c r="IDV497" s="2"/>
      <c r="IDW497" s="2"/>
      <c r="IDX497" s="2"/>
      <c r="IDY497" s="2"/>
      <c r="IDZ497" s="2"/>
      <c r="IEA497" s="2"/>
      <c r="IEB497" s="2"/>
      <c r="IEC497" s="2"/>
      <c r="IED497" s="2"/>
      <c r="IEE497" s="2"/>
      <c r="IEF497" s="2"/>
      <c r="IEG497" s="2"/>
      <c r="IEH497" s="2"/>
      <c r="IEI497" s="2"/>
      <c r="IEJ497" s="2"/>
      <c r="IEK497" s="2"/>
      <c r="IEL497" s="2"/>
      <c r="IEM497" s="2"/>
      <c r="IEN497" s="2"/>
      <c r="IEO497" s="2"/>
      <c r="IEP497" s="2"/>
      <c r="IEQ497" s="2"/>
      <c r="IER497" s="2"/>
      <c r="IES497" s="2"/>
      <c r="IET497" s="2"/>
      <c r="IEU497" s="2"/>
      <c r="IEV497" s="2"/>
      <c r="IEW497" s="2"/>
      <c r="IEX497" s="2"/>
      <c r="IEY497" s="2"/>
      <c r="IEZ497" s="2"/>
      <c r="IFA497" s="2"/>
      <c r="IFB497" s="2"/>
      <c r="IFC497" s="2"/>
      <c r="IFD497" s="2"/>
      <c r="IFE497" s="2"/>
      <c r="IFF497" s="2"/>
      <c r="IFG497" s="2"/>
      <c r="IFH497" s="2"/>
      <c r="IFI497" s="2"/>
      <c r="IFJ497" s="2"/>
      <c r="IFK497" s="2"/>
      <c r="IFL497" s="2"/>
      <c r="IFM497" s="2"/>
      <c r="IFN497" s="2"/>
      <c r="IFO497" s="2"/>
      <c r="IFP497" s="2"/>
      <c r="IFQ497" s="2"/>
      <c r="IFR497" s="2"/>
      <c r="IFS497" s="2"/>
      <c r="IFT497" s="2"/>
      <c r="IFU497" s="2"/>
      <c r="IFV497" s="2"/>
      <c r="IFW497" s="2"/>
      <c r="IFX497" s="2"/>
      <c r="IFY497" s="2"/>
      <c r="IFZ497" s="2"/>
      <c r="IGA497" s="2"/>
      <c r="IGB497" s="2"/>
      <c r="IGC497" s="2"/>
      <c r="IGD497" s="2"/>
      <c r="IGE497" s="2"/>
      <c r="IGF497" s="2"/>
      <c r="IGG497" s="2"/>
      <c r="IGH497" s="2"/>
      <c r="IGI497" s="2"/>
      <c r="IGJ497" s="2"/>
      <c r="IGK497" s="2"/>
      <c r="IGL497" s="2"/>
      <c r="IGM497" s="2"/>
      <c r="IGN497" s="2"/>
      <c r="IGO497" s="2"/>
      <c r="IGP497" s="2"/>
      <c r="IGQ497" s="2"/>
      <c r="IGR497" s="2"/>
      <c r="IGS497" s="2"/>
      <c r="IGT497" s="2"/>
      <c r="IGU497" s="2"/>
      <c r="IGV497" s="2"/>
      <c r="IGW497" s="2"/>
      <c r="IGX497" s="2"/>
      <c r="IGY497" s="2"/>
      <c r="IGZ497" s="2"/>
      <c r="IHA497" s="2"/>
      <c r="IHB497" s="2"/>
      <c r="IHC497" s="2"/>
      <c r="IHD497" s="2"/>
      <c r="IHE497" s="2"/>
      <c r="IHF497" s="2"/>
      <c r="IHG497" s="2"/>
      <c r="IHH497" s="2"/>
      <c r="IHI497" s="2"/>
      <c r="IHJ497" s="2"/>
      <c r="IHK497" s="2"/>
      <c r="IHL497" s="2"/>
      <c r="IHM497" s="2"/>
      <c r="IHN497" s="2"/>
      <c r="IHO497" s="2"/>
      <c r="IHP497" s="2"/>
      <c r="IHQ497" s="2"/>
      <c r="IHR497" s="2"/>
      <c r="IHS497" s="2"/>
      <c r="IHT497" s="2"/>
      <c r="IHU497" s="2"/>
      <c r="IHV497" s="2"/>
      <c r="IHW497" s="2"/>
      <c r="IHX497" s="2"/>
      <c r="IHY497" s="2"/>
      <c r="IHZ497" s="2"/>
      <c r="IIA497" s="2"/>
      <c r="IIB497" s="2"/>
      <c r="IIC497" s="2"/>
      <c r="IID497" s="2"/>
      <c r="IIE497" s="2"/>
      <c r="IIF497" s="2"/>
      <c r="IIG497" s="2"/>
      <c r="IIH497" s="2"/>
      <c r="III497" s="2"/>
      <c r="IIJ497" s="2"/>
      <c r="IIK497" s="2"/>
      <c r="IIL497" s="2"/>
      <c r="IIM497" s="2"/>
      <c r="IIN497" s="2"/>
      <c r="IIO497" s="2"/>
      <c r="IIP497" s="2"/>
      <c r="IIQ497" s="2"/>
      <c r="IIR497" s="2"/>
      <c r="IIS497" s="2"/>
      <c r="IIT497" s="2"/>
      <c r="IIU497" s="2"/>
      <c r="IIV497" s="2"/>
      <c r="IIW497" s="2"/>
      <c r="IIX497" s="2"/>
      <c r="IIY497" s="2"/>
      <c r="IIZ497" s="2"/>
      <c r="IJA497" s="2"/>
      <c r="IJB497" s="2"/>
      <c r="IJC497" s="2"/>
      <c r="IJD497" s="2"/>
      <c r="IJE497" s="2"/>
      <c r="IJF497" s="2"/>
      <c r="IJG497" s="2"/>
      <c r="IJH497" s="2"/>
      <c r="IJI497" s="2"/>
      <c r="IJJ497" s="2"/>
      <c r="IJK497" s="2"/>
      <c r="IJL497" s="2"/>
      <c r="IJM497" s="2"/>
      <c r="IJN497" s="2"/>
      <c r="IJO497" s="2"/>
      <c r="IJP497" s="2"/>
      <c r="IJQ497" s="2"/>
      <c r="IJR497" s="2"/>
      <c r="IJS497" s="2"/>
      <c r="IJT497" s="2"/>
      <c r="IJU497" s="2"/>
      <c r="IJV497" s="2"/>
      <c r="IJW497" s="2"/>
      <c r="IJX497" s="2"/>
      <c r="IJY497" s="2"/>
      <c r="IJZ497" s="2"/>
      <c r="IKA497" s="2"/>
      <c r="IKB497" s="2"/>
      <c r="IKC497" s="2"/>
      <c r="IKD497" s="2"/>
      <c r="IKE497" s="2"/>
      <c r="IKF497" s="2"/>
      <c r="IKG497" s="2"/>
      <c r="IKH497" s="2"/>
      <c r="IKI497" s="2"/>
      <c r="IKJ497" s="2"/>
      <c r="IKK497" s="2"/>
      <c r="IKL497" s="2"/>
      <c r="IKM497" s="2"/>
      <c r="IKN497" s="2"/>
      <c r="IKO497" s="2"/>
      <c r="IKP497" s="2"/>
      <c r="IKQ497" s="2"/>
      <c r="IKR497" s="2"/>
      <c r="IKS497" s="2"/>
      <c r="IKT497" s="2"/>
      <c r="IKU497" s="2"/>
      <c r="IKV497" s="2"/>
      <c r="IKW497" s="2"/>
      <c r="IKX497" s="2"/>
      <c r="IKY497" s="2"/>
      <c r="IKZ497" s="2"/>
      <c r="ILA497" s="2"/>
      <c r="ILB497" s="2"/>
      <c r="ILC497" s="2"/>
      <c r="ILD497" s="2"/>
      <c r="ILE497" s="2"/>
      <c r="ILF497" s="2"/>
      <c r="ILG497" s="2"/>
      <c r="ILH497" s="2"/>
      <c r="ILI497" s="2"/>
      <c r="ILJ497" s="2"/>
      <c r="ILK497" s="2"/>
      <c r="ILL497" s="2"/>
      <c r="ILM497" s="2"/>
      <c r="ILN497" s="2"/>
      <c r="ILO497" s="2"/>
      <c r="ILP497" s="2"/>
      <c r="ILQ497" s="2"/>
      <c r="ILR497" s="2"/>
      <c r="ILS497" s="2"/>
      <c r="ILT497" s="2"/>
      <c r="ILU497" s="2"/>
      <c r="ILV497" s="2"/>
      <c r="ILW497" s="2"/>
      <c r="ILX497" s="2"/>
      <c r="ILY497" s="2"/>
      <c r="ILZ497" s="2"/>
      <c r="IMA497" s="2"/>
      <c r="IMB497" s="2"/>
      <c r="IMC497" s="2"/>
      <c r="IMD497" s="2"/>
      <c r="IME497" s="2"/>
      <c r="IMF497" s="2"/>
      <c r="IMG497" s="2"/>
      <c r="IMH497" s="2"/>
      <c r="IMI497" s="2"/>
      <c r="IMJ497" s="2"/>
      <c r="IMK497" s="2"/>
      <c r="IML497" s="2"/>
      <c r="IMM497" s="2"/>
      <c r="IMN497" s="2"/>
      <c r="IMO497" s="2"/>
      <c r="IMP497" s="2"/>
      <c r="IMQ497" s="2"/>
      <c r="IMR497" s="2"/>
      <c r="IMS497" s="2"/>
      <c r="IMT497" s="2"/>
      <c r="IMU497" s="2"/>
      <c r="IMV497" s="2"/>
      <c r="IMW497" s="2"/>
      <c r="IMX497" s="2"/>
      <c r="IMY497" s="2"/>
      <c r="IMZ497" s="2"/>
      <c r="INA497" s="2"/>
      <c r="INB497" s="2"/>
      <c r="INC497" s="2"/>
      <c r="IND497" s="2"/>
      <c r="INE497" s="2"/>
      <c r="INF497" s="2"/>
      <c r="ING497" s="2"/>
      <c r="INH497" s="2"/>
      <c r="INI497" s="2"/>
      <c r="INJ497" s="2"/>
      <c r="INK497" s="2"/>
      <c r="INL497" s="2"/>
      <c r="INM497" s="2"/>
      <c r="INN497" s="2"/>
      <c r="INO497" s="2"/>
      <c r="INP497" s="2"/>
      <c r="INQ497" s="2"/>
      <c r="INR497" s="2"/>
      <c r="INS497" s="2"/>
      <c r="INT497" s="2"/>
      <c r="INU497" s="2"/>
      <c r="INV497" s="2"/>
      <c r="INW497" s="2"/>
      <c r="INX497" s="2"/>
      <c r="INY497" s="2"/>
      <c r="INZ497" s="2"/>
      <c r="IOA497" s="2"/>
      <c r="IOB497" s="2"/>
      <c r="IOC497" s="2"/>
      <c r="IOD497" s="2"/>
      <c r="IOE497" s="2"/>
      <c r="IOF497" s="2"/>
      <c r="IOG497" s="2"/>
      <c r="IOH497" s="2"/>
      <c r="IOI497" s="2"/>
      <c r="IOJ497" s="2"/>
      <c r="IOK497" s="2"/>
      <c r="IOL497" s="2"/>
      <c r="IOM497" s="2"/>
      <c r="ION497" s="2"/>
      <c r="IOO497" s="2"/>
      <c r="IOP497" s="2"/>
      <c r="IOQ497" s="2"/>
      <c r="IOR497" s="2"/>
      <c r="IOS497" s="2"/>
      <c r="IOT497" s="2"/>
      <c r="IOU497" s="2"/>
      <c r="IOV497" s="2"/>
      <c r="IOW497" s="2"/>
      <c r="IOX497" s="2"/>
      <c r="IOY497" s="2"/>
      <c r="IOZ497" s="2"/>
      <c r="IPA497" s="2"/>
      <c r="IPB497" s="2"/>
      <c r="IPC497" s="2"/>
      <c r="IPD497" s="2"/>
      <c r="IPE497" s="2"/>
      <c r="IPF497" s="2"/>
      <c r="IPG497" s="2"/>
      <c r="IPH497" s="2"/>
      <c r="IPI497" s="2"/>
      <c r="IPJ497" s="2"/>
      <c r="IPK497" s="2"/>
      <c r="IPL497" s="2"/>
      <c r="IPM497" s="2"/>
      <c r="IPN497" s="2"/>
      <c r="IPO497" s="2"/>
      <c r="IPP497" s="2"/>
      <c r="IPQ497" s="2"/>
      <c r="IPR497" s="2"/>
      <c r="IPS497" s="2"/>
      <c r="IPT497" s="2"/>
      <c r="IPU497" s="2"/>
      <c r="IPV497" s="2"/>
      <c r="IPW497" s="2"/>
      <c r="IPX497" s="2"/>
      <c r="IPY497" s="2"/>
      <c r="IPZ497" s="2"/>
      <c r="IQA497" s="2"/>
      <c r="IQB497" s="2"/>
      <c r="IQC497" s="2"/>
      <c r="IQD497" s="2"/>
      <c r="IQE497" s="2"/>
      <c r="IQF497" s="2"/>
      <c r="IQG497" s="2"/>
      <c r="IQH497" s="2"/>
      <c r="IQI497" s="2"/>
      <c r="IQJ497" s="2"/>
      <c r="IQK497" s="2"/>
      <c r="IQL497" s="2"/>
      <c r="IQM497" s="2"/>
      <c r="IQN497" s="2"/>
      <c r="IQO497" s="2"/>
      <c r="IQP497" s="2"/>
      <c r="IQQ497" s="2"/>
      <c r="IQR497" s="2"/>
      <c r="IQS497" s="2"/>
      <c r="IQT497" s="2"/>
      <c r="IQU497" s="2"/>
      <c r="IQV497" s="2"/>
      <c r="IQW497" s="2"/>
      <c r="IQX497" s="2"/>
      <c r="IQY497" s="2"/>
      <c r="IQZ497" s="2"/>
      <c r="IRA497" s="2"/>
      <c r="IRB497" s="2"/>
      <c r="IRC497" s="2"/>
      <c r="IRD497" s="2"/>
      <c r="IRE497" s="2"/>
      <c r="IRF497" s="2"/>
      <c r="IRG497" s="2"/>
      <c r="IRH497" s="2"/>
      <c r="IRI497" s="2"/>
      <c r="IRJ497" s="2"/>
      <c r="IRK497" s="2"/>
      <c r="IRL497" s="2"/>
      <c r="IRM497" s="2"/>
      <c r="IRN497" s="2"/>
      <c r="IRO497" s="2"/>
      <c r="IRP497" s="2"/>
      <c r="IRQ497" s="2"/>
      <c r="IRR497" s="2"/>
      <c r="IRS497" s="2"/>
      <c r="IRT497" s="2"/>
      <c r="IRU497" s="2"/>
      <c r="IRV497" s="2"/>
      <c r="IRW497" s="2"/>
      <c r="IRX497" s="2"/>
      <c r="IRY497" s="2"/>
      <c r="IRZ497" s="2"/>
      <c r="ISA497" s="2"/>
      <c r="ISB497" s="2"/>
      <c r="ISC497" s="2"/>
      <c r="ISD497" s="2"/>
      <c r="ISE497" s="2"/>
      <c r="ISF497" s="2"/>
      <c r="ISG497" s="2"/>
      <c r="ISH497" s="2"/>
      <c r="ISI497" s="2"/>
      <c r="ISJ497" s="2"/>
      <c r="ISK497" s="2"/>
      <c r="ISL497" s="2"/>
      <c r="ISM497" s="2"/>
      <c r="ISN497" s="2"/>
      <c r="ISO497" s="2"/>
      <c r="ISP497" s="2"/>
      <c r="ISQ497" s="2"/>
      <c r="ISR497" s="2"/>
      <c r="ISS497" s="2"/>
      <c r="IST497" s="2"/>
      <c r="ISU497" s="2"/>
      <c r="ISV497" s="2"/>
      <c r="ISW497" s="2"/>
      <c r="ISX497" s="2"/>
      <c r="ISY497" s="2"/>
      <c r="ISZ497" s="2"/>
      <c r="ITA497" s="2"/>
      <c r="ITB497" s="2"/>
      <c r="ITC497" s="2"/>
      <c r="ITD497" s="2"/>
      <c r="ITE497" s="2"/>
      <c r="ITF497" s="2"/>
      <c r="ITG497" s="2"/>
      <c r="ITH497" s="2"/>
      <c r="ITI497" s="2"/>
      <c r="ITJ497" s="2"/>
      <c r="ITK497" s="2"/>
      <c r="ITL497" s="2"/>
      <c r="ITM497" s="2"/>
      <c r="ITN497" s="2"/>
      <c r="ITO497" s="2"/>
      <c r="ITP497" s="2"/>
      <c r="ITQ497" s="2"/>
      <c r="ITR497" s="2"/>
      <c r="ITS497" s="2"/>
      <c r="ITT497" s="2"/>
      <c r="ITU497" s="2"/>
      <c r="ITV497" s="2"/>
      <c r="ITW497" s="2"/>
      <c r="ITX497" s="2"/>
      <c r="ITY497" s="2"/>
      <c r="ITZ497" s="2"/>
      <c r="IUA497" s="2"/>
      <c r="IUB497" s="2"/>
      <c r="IUC497" s="2"/>
      <c r="IUD497" s="2"/>
      <c r="IUE497" s="2"/>
      <c r="IUF497" s="2"/>
      <c r="IUG497" s="2"/>
      <c r="IUH497" s="2"/>
      <c r="IUI497" s="2"/>
      <c r="IUJ497" s="2"/>
      <c r="IUK497" s="2"/>
      <c r="IUL497" s="2"/>
      <c r="IUM497" s="2"/>
      <c r="IUN497" s="2"/>
      <c r="IUO497" s="2"/>
      <c r="IUP497" s="2"/>
      <c r="IUQ497" s="2"/>
      <c r="IUR497" s="2"/>
      <c r="IUS497" s="2"/>
      <c r="IUT497" s="2"/>
      <c r="IUU497" s="2"/>
      <c r="IUV497" s="2"/>
      <c r="IUW497" s="2"/>
      <c r="IUX497" s="2"/>
      <c r="IUY497" s="2"/>
      <c r="IUZ497" s="2"/>
      <c r="IVA497" s="2"/>
      <c r="IVB497" s="2"/>
      <c r="IVC497" s="2"/>
      <c r="IVD497" s="2"/>
      <c r="IVE497" s="2"/>
      <c r="IVF497" s="2"/>
      <c r="IVG497" s="2"/>
      <c r="IVH497" s="2"/>
      <c r="IVI497" s="2"/>
      <c r="IVJ497" s="2"/>
      <c r="IVK497" s="2"/>
      <c r="IVL497" s="2"/>
      <c r="IVM497" s="2"/>
      <c r="IVN497" s="2"/>
      <c r="IVO497" s="2"/>
      <c r="IVP497" s="2"/>
      <c r="IVQ497" s="2"/>
      <c r="IVR497" s="2"/>
      <c r="IVS497" s="2"/>
      <c r="IVT497" s="2"/>
      <c r="IVU497" s="2"/>
      <c r="IVV497" s="2"/>
      <c r="IVW497" s="2"/>
      <c r="IVX497" s="2"/>
      <c r="IVY497" s="2"/>
      <c r="IVZ497" s="2"/>
      <c r="IWA497" s="2"/>
      <c r="IWB497" s="2"/>
      <c r="IWC497" s="2"/>
      <c r="IWD497" s="2"/>
      <c r="IWE497" s="2"/>
      <c r="IWF497" s="2"/>
      <c r="IWG497" s="2"/>
      <c r="IWH497" s="2"/>
      <c r="IWI497" s="2"/>
      <c r="IWJ497" s="2"/>
      <c r="IWK497" s="2"/>
      <c r="IWL497" s="2"/>
      <c r="IWM497" s="2"/>
      <c r="IWN497" s="2"/>
      <c r="IWO497" s="2"/>
      <c r="IWP497" s="2"/>
      <c r="IWQ497" s="2"/>
      <c r="IWR497" s="2"/>
      <c r="IWS497" s="2"/>
      <c r="IWT497" s="2"/>
      <c r="IWU497" s="2"/>
      <c r="IWV497" s="2"/>
      <c r="IWW497" s="2"/>
      <c r="IWX497" s="2"/>
      <c r="IWY497" s="2"/>
      <c r="IWZ497" s="2"/>
      <c r="IXA497" s="2"/>
      <c r="IXB497" s="2"/>
      <c r="IXC497" s="2"/>
      <c r="IXD497" s="2"/>
      <c r="IXE497" s="2"/>
      <c r="IXF497" s="2"/>
      <c r="IXG497" s="2"/>
      <c r="IXH497" s="2"/>
      <c r="IXI497" s="2"/>
      <c r="IXJ497" s="2"/>
      <c r="IXK497" s="2"/>
      <c r="IXL497" s="2"/>
      <c r="IXM497" s="2"/>
      <c r="IXN497" s="2"/>
      <c r="IXO497" s="2"/>
      <c r="IXP497" s="2"/>
      <c r="IXQ497" s="2"/>
      <c r="IXR497" s="2"/>
      <c r="IXS497" s="2"/>
      <c r="IXT497" s="2"/>
      <c r="IXU497" s="2"/>
      <c r="IXV497" s="2"/>
      <c r="IXW497" s="2"/>
      <c r="IXX497" s="2"/>
      <c r="IXY497" s="2"/>
      <c r="IXZ497" s="2"/>
      <c r="IYA497" s="2"/>
      <c r="IYB497" s="2"/>
      <c r="IYC497" s="2"/>
      <c r="IYD497" s="2"/>
      <c r="IYE497" s="2"/>
      <c r="IYF497" s="2"/>
      <c r="IYG497" s="2"/>
      <c r="IYH497" s="2"/>
      <c r="IYI497" s="2"/>
      <c r="IYJ497" s="2"/>
      <c r="IYK497" s="2"/>
      <c r="IYL497" s="2"/>
      <c r="IYM497" s="2"/>
      <c r="IYN497" s="2"/>
      <c r="IYO497" s="2"/>
      <c r="IYP497" s="2"/>
      <c r="IYQ497" s="2"/>
      <c r="IYR497" s="2"/>
      <c r="IYS497" s="2"/>
      <c r="IYT497" s="2"/>
      <c r="IYU497" s="2"/>
      <c r="IYV497" s="2"/>
      <c r="IYW497" s="2"/>
      <c r="IYX497" s="2"/>
      <c r="IYY497" s="2"/>
      <c r="IYZ497" s="2"/>
      <c r="IZA497" s="2"/>
      <c r="IZB497" s="2"/>
      <c r="IZC497" s="2"/>
      <c r="IZD497" s="2"/>
      <c r="IZE497" s="2"/>
      <c r="IZF497" s="2"/>
      <c r="IZG497" s="2"/>
      <c r="IZH497" s="2"/>
      <c r="IZI497" s="2"/>
      <c r="IZJ497" s="2"/>
      <c r="IZK497" s="2"/>
      <c r="IZL497" s="2"/>
      <c r="IZM497" s="2"/>
      <c r="IZN497" s="2"/>
      <c r="IZO497" s="2"/>
      <c r="IZP497" s="2"/>
      <c r="IZQ497" s="2"/>
      <c r="IZR497" s="2"/>
      <c r="IZS497" s="2"/>
      <c r="IZT497" s="2"/>
      <c r="IZU497" s="2"/>
      <c r="IZV497" s="2"/>
      <c r="IZW497" s="2"/>
      <c r="IZX497" s="2"/>
      <c r="IZY497" s="2"/>
      <c r="IZZ497" s="2"/>
      <c r="JAA497" s="2"/>
      <c r="JAB497" s="2"/>
      <c r="JAC497" s="2"/>
      <c r="JAD497" s="2"/>
      <c r="JAE497" s="2"/>
      <c r="JAF497" s="2"/>
      <c r="JAG497" s="2"/>
      <c r="JAH497" s="2"/>
      <c r="JAI497" s="2"/>
      <c r="JAJ497" s="2"/>
      <c r="JAK497" s="2"/>
      <c r="JAL497" s="2"/>
      <c r="JAM497" s="2"/>
      <c r="JAN497" s="2"/>
      <c r="JAO497" s="2"/>
      <c r="JAP497" s="2"/>
      <c r="JAQ497" s="2"/>
      <c r="JAR497" s="2"/>
      <c r="JAS497" s="2"/>
      <c r="JAT497" s="2"/>
      <c r="JAU497" s="2"/>
      <c r="JAV497" s="2"/>
      <c r="JAW497" s="2"/>
      <c r="JAX497" s="2"/>
      <c r="JAY497" s="2"/>
      <c r="JAZ497" s="2"/>
      <c r="JBA497" s="2"/>
      <c r="JBB497" s="2"/>
      <c r="JBC497" s="2"/>
      <c r="JBD497" s="2"/>
      <c r="JBE497" s="2"/>
      <c r="JBF497" s="2"/>
      <c r="JBG497" s="2"/>
      <c r="JBH497" s="2"/>
      <c r="JBI497" s="2"/>
      <c r="JBJ497" s="2"/>
      <c r="JBK497" s="2"/>
      <c r="JBL497" s="2"/>
      <c r="JBM497" s="2"/>
      <c r="JBN497" s="2"/>
      <c r="JBO497" s="2"/>
      <c r="JBP497" s="2"/>
      <c r="JBQ497" s="2"/>
      <c r="JBR497" s="2"/>
      <c r="JBS497" s="2"/>
      <c r="JBT497" s="2"/>
      <c r="JBU497" s="2"/>
      <c r="JBV497" s="2"/>
      <c r="JBW497" s="2"/>
      <c r="JBX497" s="2"/>
      <c r="JBY497" s="2"/>
      <c r="JBZ497" s="2"/>
      <c r="JCA497" s="2"/>
      <c r="JCB497" s="2"/>
      <c r="JCC497" s="2"/>
      <c r="JCD497" s="2"/>
      <c r="JCE497" s="2"/>
      <c r="JCF497" s="2"/>
      <c r="JCG497" s="2"/>
      <c r="JCH497" s="2"/>
      <c r="JCI497" s="2"/>
      <c r="JCJ497" s="2"/>
      <c r="JCK497" s="2"/>
      <c r="JCL497" s="2"/>
      <c r="JCM497" s="2"/>
      <c r="JCN497" s="2"/>
      <c r="JCO497" s="2"/>
      <c r="JCP497" s="2"/>
      <c r="JCQ497" s="2"/>
      <c r="JCR497" s="2"/>
      <c r="JCS497" s="2"/>
      <c r="JCT497" s="2"/>
      <c r="JCU497" s="2"/>
      <c r="JCV497" s="2"/>
      <c r="JCW497" s="2"/>
      <c r="JCX497" s="2"/>
      <c r="JCY497" s="2"/>
      <c r="JCZ497" s="2"/>
      <c r="JDA497" s="2"/>
      <c r="JDB497" s="2"/>
      <c r="JDC497" s="2"/>
      <c r="JDD497" s="2"/>
      <c r="JDE497" s="2"/>
      <c r="JDF497" s="2"/>
      <c r="JDG497" s="2"/>
      <c r="JDH497" s="2"/>
      <c r="JDI497" s="2"/>
      <c r="JDJ497" s="2"/>
      <c r="JDK497" s="2"/>
      <c r="JDL497" s="2"/>
      <c r="JDM497" s="2"/>
      <c r="JDN497" s="2"/>
      <c r="JDO497" s="2"/>
      <c r="JDP497" s="2"/>
      <c r="JDQ497" s="2"/>
      <c r="JDR497" s="2"/>
      <c r="JDS497" s="2"/>
      <c r="JDT497" s="2"/>
      <c r="JDU497" s="2"/>
      <c r="JDV497" s="2"/>
      <c r="JDW497" s="2"/>
      <c r="JDX497" s="2"/>
      <c r="JDY497" s="2"/>
      <c r="JDZ497" s="2"/>
      <c r="JEA497" s="2"/>
      <c r="JEB497" s="2"/>
      <c r="JEC497" s="2"/>
      <c r="JED497" s="2"/>
      <c r="JEE497" s="2"/>
      <c r="JEF497" s="2"/>
      <c r="JEG497" s="2"/>
      <c r="JEH497" s="2"/>
      <c r="JEI497" s="2"/>
      <c r="JEJ497" s="2"/>
      <c r="JEK497" s="2"/>
      <c r="JEL497" s="2"/>
      <c r="JEM497" s="2"/>
      <c r="JEN497" s="2"/>
      <c r="JEO497" s="2"/>
      <c r="JEP497" s="2"/>
      <c r="JEQ497" s="2"/>
      <c r="JER497" s="2"/>
      <c r="JES497" s="2"/>
      <c r="JET497" s="2"/>
      <c r="JEU497" s="2"/>
      <c r="JEV497" s="2"/>
      <c r="JEW497" s="2"/>
      <c r="JEX497" s="2"/>
      <c r="JEY497" s="2"/>
      <c r="JEZ497" s="2"/>
      <c r="JFA497" s="2"/>
      <c r="JFB497" s="2"/>
      <c r="JFC497" s="2"/>
      <c r="JFD497" s="2"/>
      <c r="JFE497" s="2"/>
      <c r="JFF497" s="2"/>
      <c r="JFG497" s="2"/>
      <c r="JFH497" s="2"/>
      <c r="JFI497" s="2"/>
      <c r="JFJ497" s="2"/>
      <c r="JFK497" s="2"/>
      <c r="JFL497" s="2"/>
      <c r="JFM497" s="2"/>
      <c r="JFN497" s="2"/>
      <c r="JFO497" s="2"/>
      <c r="JFP497" s="2"/>
      <c r="JFQ497" s="2"/>
      <c r="JFR497" s="2"/>
      <c r="JFS497" s="2"/>
      <c r="JFT497" s="2"/>
      <c r="JFU497" s="2"/>
      <c r="JFV497" s="2"/>
      <c r="JFW497" s="2"/>
      <c r="JFX497" s="2"/>
      <c r="JFY497" s="2"/>
      <c r="JFZ497" s="2"/>
      <c r="JGA497" s="2"/>
      <c r="JGB497" s="2"/>
      <c r="JGC497" s="2"/>
      <c r="JGD497" s="2"/>
      <c r="JGE497" s="2"/>
      <c r="JGF497" s="2"/>
      <c r="JGG497" s="2"/>
      <c r="JGH497" s="2"/>
      <c r="JGI497" s="2"/>
      <c r="JGJ497" s="2"/>
      <c r="JGK497" s="2"/>
      <c r="JGL497" s="2"/>
      <c r="JGM497" s="2"/>
      <c r="JGN497" s="2"/>
      <c r="JGO497" s="2"/>
      <c r="JGP497" s="2"/>
      <c r="JGQ497" s="2"/>
      <c r="JGR497" s="2"/>
      <c r="JGS497" s="2"/>
      <c r="JGT497" s="2"/>
      <c r="JGU497" s="2"/>
      <c r="JGV497" s="2"/>
      <c r="JGW497" s="2"/>
      <c r="JGX497" s="2"/>
      <c r="JGY497" s="2"/>
      <c r="JGZ497" s="2"/>
      <c r="JHA497" s="2"/>
      <c r="JHB497" s="2"/>
      <c r="JHC497" s="2"/>
      <c r="JHD497" s="2"/>
      <c r="JHE497" s="2"/>
      <c r="JHF497" s="2"/>
      <c r="JHG497" s="2"/>
      <c r="JHH497" s="2"/>
      <c r="JHI497" s="2"/>
      <c r="JHJ497" s="2"/>
      <c r="JHK497" s="2"/>
      <c r="JHL497" s="2"/>
      <c r="JHM497" s="2"/>
      <c r="JHN497" s="2"/>
      <c r="JHO497" s="2"/>
      <c r="JHP497" s="2"/>
      <c r="JHQ497" s="2"/>
      <c r="JHR497" s="2"/>
      <c r="JHS497" s="2"/>
      <c r="JHT497" s="2"/>
      <c r="JHU497" s="2"/>
      <c r="JHV497" s="2"/>
      <c r="JHW497" s="2"/>
      <c r="JHX497" s="2"/>
      <c r="JHY497" s="2"/>
      <c r="JHZ497" s="2"/>
      <c r="JIA497" s="2"/>
      <c r="JIB497" s="2"/>
      <c r="JIC497" s="2"/>
      <c r="JID497" s="2"/>
      <c r="JIE497" s="2"/>
      <c r="JIF497" s="2"/>
      <c r="JIG497" s="2"/>
      <c r="JIH497" s="2"/>
      <c r="JII497" s="2"/>
      <c r="JIJ497" s="2"/>
      <c r="JIK497" s="2"/>
      <c r="JIL497" s="2"/>
      <c r="JIM497" s="2"/>
      <c r="JIN497" s="2"/>
      <c r="JIO497" s="2"/>
      <c r="JIP497" s="2"/>
      <c r="JIQ497" s="2"/>
      <c r="JIR497" s="2"/>
      <c r="JIS497" s="2"/>
      <c r="JIT497" s="2"/>
      <c r="JIU497" s="2"/>
      <c r="JIV497" s="2"/>
      <c r="JIW497" s="2"/>
      <c r="JIX497" s="2"/>
      <c r="JIY497" s="2"/>
      <c r="JIZ497" s="2"/>
      <c r="JJA497" s="2"/>
      <c r="JJB497" s="2"/>
      <c r="JJC497" s="2"/>
      <c r="JJD497" s="2"/>
      <c r="JJE497" s="2"/>
      <c r="JJF497" s="2"/>
      <c r="JJG497" s="2"/>
      <c r="JJH497" s="2"/>
      <c r="JJI497" s="2"/>
      <c r="JJJ497" s="2"/>
      <c r="JJK497" s="2"/>
      <c r="JJL497" s="2"/>
      <c r="JJM497" s="2"/>
      <c r="JJN497" s="2"/>
      <c r="JJO497" s="2"/>
      <c r="JJP497" s="2"/>
      <c r="JJQ497" s="2"/>
      <c r="JJR497" s="2"/>
      <c r="JJS497" s="2"/>
      <c r="JJT497" s="2"/>
      <c r="JJU497" s="2"/>
      <c r="JJV497" s="2"/>
      <c r="JJW497" s="2"/>
      <c r="JJX497" s="2"/>
      <c r="JJY497" s="2"/>
      <c r="JJZ497" s="2"/>
      <c r="JKA497" s="2"/>
      <c r="JKB497" s="2"/>
      <c r="JKC497" s="2"/>
      <c r="JKD497" s="2"/>
      <c r="JKE497" s="2"/>
      <c r="JKF497" s="2"/>
      <c r="JKG497" s="2"/>
      <c r="JKH497" s="2"/>
      <c r="JKI497" s="2"/>
      <c r="JKJ497" s="2"/>
      <c r="JKK497" s="2"/>
      <c r="JKL497" s="2"/>
      <c r="JKM497" s="2"/>
      <c r="JKN497" s="2"/>
      <c r="JKO497" s="2"/>
      <c r="JKP497" s="2"/>
      <c r="JKQ497" s="2"/>
      <c r="JKR497" s="2"/>
      <c r="JKS497" s="2"/>
      <c r="JKT497" s="2"/>
      <c r="JKU497" s="2"/>
      <c r="JKV497" s="2"/>
      <c r="JKW497" s="2"/>
      <c r="JKX497" s="2"/>
      <c r="JKY497" s="2"/>
      <c r="JKZ497" s="2"/>
      <c r="JLA497" s="2"/>
      <c r="JLB497" s="2"/>
      <c r="JLC497" s="2"/>
      <c r="JLD497" s="2"/>
      <c r="JLE497" s="2"/>
      <c r="JLF497" s="2"/>
      <c r="JLG497" s="2"/>
      <c r="JLH497" s="2"/>
      <c r="JLI497" s="2"/>
      <c r="JLJ497" s="2"/>
      <c r="JLK497" s="2"/>
      <c r="JLL497" s="2"/>
      <c r="JLM497" s="2"/>
      <c r="JLN497" s="2"/>
      <c r="JLO497" s="2"/>
      <c r="JLP497" s="2"/>
      <c r="JLQ497" s="2"/>
      <c r="JLR497" s="2"/>
      <c r="JLS497" s="2"/>
      <c r="JLT497" s="2"/>
      <c r="JLU497" s="2"/>
      <c r="JLV497" s="2"/>
      <c r="JLW497" s="2"/>
      <c r="JLX497" s="2"/>
      <c r="JLY497" s="2"/>
      <c r="JLZ497" s="2"/>
      <c r="JMA497" s="2"/>
      <c r="JMB497" s="2"/>
      <c r="JMC497" s="2"/>
      <c r="JMD497" s="2"/>
      <c r="JME497" s="2"/>
      <c r="JMF497" s="2"/>
      <c r="JMG497" s="2"/>
      <c r="JMH497" s="2"/>
      <c r="JMI497" s="2"/>
      <c r="JMJ497" s="2"/>
      <c r="JMK497" s="2"/>
      <c r="JML497" s="2"/>
      <c r="JMM497" s="2"/>
      <c r="JMN497" s="2"/>
      <c r="JMO497" s="2"/>
      <c r="JMP497" s="2"/>
      <c r="JMQ497" s="2"/>
      <c r="JMR497" s="2"/>
      <c r="JMS497" s="2"/>
      <c r="JMT497" s="2"/>
      <c r="JMU497" s="2"/>
      <c r="JMV497" s="2"/>
      <c r="JMW497" s="2"/>
      <c r="JMX497" s="2"/>
      <c r="JMY497" s="2"/>
      <c r="JMZ497" s="2"/>
      <c r="JNA497" s="2"/>
      <c r="JNB497" s="2"/>
      <c r="JNC497" s="2"/>
      <c r="JND497" s="2"/>
      <c r="JNE497" s="2"/>
      <c r="JNF497" s="2"/>
      <c r="JNG497" s="2"/>
      <c r="JNH497" s="2"/>
      <c r="JNI497" s="2"/>
      <c r="JNJ497" s="2"/>
      <c r="JNK497" s="2"/>
      <c r="JNL497" s="2"/>
      <c r="JNM497" s="2"/>
      <c r="JNN497" s="2"/>
      <c r="JNO497" s="2"/>
      <c r="JNP497" s="2"/>
      <c r="JNQ497" s="2"/>
      <c r="JNR497" s="2"/>
      <c r="JNS497" s="2"/>
      <c r="JNT497" s="2"/>
      <c r="JNU497" s="2"/>
      <c r="JNV497" s="2"/>
      <c r="JNW497" s="2"/>
      <c r="JNX497" s="2"/>
      <c r="JNY497" s="2"/>
      <c r="JNZ497" s="2"/>
      <c r="JOA497" s="2"/>
      <c r="JOB497" s="2"/>
      <c r="JOC497" s="2"/>
      <c r="JOD497" s="2"/>
      <c r="JOE497" s="2"/>
      <c r="JOF497" s="2"/>
      <c r="JOG497" s="2"/>
      <c r="JOH497" s="2"/>
      <c r="JOI497" s="2"/>
      <c r="JOJ497" s="2"/>
      <c r="JOK497" s="2"/>
      <c r="JOL497" s="2"/>
      <c r="JOM497" s="2"/>
      <c r="JON497" s="2"/>
      <c r="JOO497" s="2"/>
      <c r="JOP497" s="2"/>
      <c r="JOQ497" s="2"/>
      <c r="JOR497" s="2"/>
      <c r="JOS497" s="2"/>
      <c r="JOT497" s="2"/>
      <c r="JOU497" s="2"/>
      <c r="JOV497" s="2"/>
      <c r="JOW497" s="2"/>
      <c r="JOX497" s="2"/>
      <c r="JOY497" s="2"/>
      <c r="JOZ497" s="2"/>
      <c r="JPA497" s="2"/>
      <c r="JPB497" s="2"/>
      <c r="JPC497" s="2"/>
      <c r="JPD497" s="2"/>
      <c r="JPE497" s="2"/>
      <c r="JPF497" s="2"/>
      <c r="JPG497" s="2"/>
      <c r="JPH497" s="2"/>
      <c r="JPI497" s="2"/>
      <c r="JPJ497" s="2"/>
      <c r="JPK497" s="2"/>
      <c r="JPL497" s="2"/>
      <c r="JPM497" s="2"/>
      <c r="JPN497" s="2"/>
      <c r="JPO497" s="2"/>
      <c r="JPP497" s="2"/>
      <c r="JPQ497" s="2"/>
      <c r="JPR497" s="2"/>
      <c r="JPS497" s="2"/>
      <c r="JPT497" s="2"/>
      <c r="JPU497" s="2"/>
      <c r="JPV497" s="2"/>
      <c r="JPW497" s="2"/>
      <c r="JPX497" s="2"/>
      <c r="JPY497" s="2"/>
      <c r="JPZ497" s="2"/>
      <c r="JQA497" s="2"/>
      <c r="JQB497" s="2"/>
      <c r="JQC497" s="2"/>
      <c r="JQD497" s="2"/>
      <c r="JQE497" s="2"/>
      <c r="JQF497" s="2"/>
      <c r="JQG497" s="2"/>
      <c r="JQH497" s="2"/>
      <c r="JQI497" s="2"/>
      <c r="JQJ497" s="2"/>
      <c r="JQK497" s="2"/>
      <c r="JQL497" s="2"/>
      <c r="JQM497" s="2"/>
      <c r="JQN497" s="2"/>
      <c r="JQO497" s="2"/>
      <c r="JQP497" s="2"/>
      <c r="JQQ497" s="2"/>
      <c r="JQR497" s="2"/>
      <c r="JQS497" s="2"/>
      <c r="JQT497" s="2"/>
      <c r="JQU497" s="2"/>
      <c r="JQV497" s="2"/>
      <c r="JQW497" s="2"/>
      <c r="JQX497" s="2"/>
      <c r="JQY497" s="2"/>
      <c r="JQZ497" s="2"/>
      <c r="JRA497" s="2"/>
      <c r="JRB497" s="2"/>
      <c r="JRC497" s="2"/>
      <c r="JRD497" s="2"/>
      <c r="JRE497" s="2"/>
      <c r="JRF497" s="2"/>
      <c r="JRG497" s="2"/>
      <c r="JRH497" s="2"/>
      <c r="JRI497" s="2"/>
      <c r="JRJ497" s="2"/>
      <c r="JRK497" s="2"/>
      <c r="JRL497" s="2"/>
      <c r="JRM497" s="2"/>
      <c r="JRN497" s="2"/>
      <c r="JRO497" s="2"/>
      <c r="JRP497" s="2"/>
      <c r="JRQ497" s="2"/>
      <c r="JRR497" s="2"/>
      <c r="JRS497" s="2"/>
      <c r="JRT497" s="2"/>
      <c r="JRU497" s="2"/>
      <c r="JRV497" s="2"/>
      <c r="JRW497" s="2"/>
      <c r="JRX497" s="2"/>
      <c r="JRY497" s="2"/>
      <c r="JRZ497" s="2"/>
      <c r="JSA497" s="2"/>
      <c r="JSB497" s="2"/>
      <c r="JSC497" s="2"/>
      <c r="JSD497" s="2"/>
      <c r="JSE497" s="2"/>
      <c r="JSF497" s="2"/>
      <c r="JSG497" s="2"/>
      <c r="JSH497" s="2"/>
      <c r="JSI497" s="2"/>
      <c r="JSJ497" s="2"/>
      <c r="JSK497" s="2"/>
      <c r="JSL497" s="2"/>
      <c r="JSM497" s="2"/>
      <c r="JSN497" s="2"/>
      <c r="JSO497" s="2"/>
      <c r="JSP497" s="2"/>
      <c r="JSQ497" s="2"/>
      <c r="JSR497" s="2"/>
      <c r="JSS497" s="2"/>
      <c r="JST497" s="2"/>
      <c r="JSU497" s="2"/>
      <c r="JSV497" s="2"/>
      <c r="JSW497" s="2"/>
      <c r="JSX497" s="2"/>
      <c r="JSY497" s="2"/>
      <c r="JSZ497" s="2"/>
      <c r="JTA497" s="2"/>
      <c r="JTB497" s="2"/>
      <c r="JTC497" s="2"/>
      <c r="JTD497" s="2"/>
      <c r="JTE497" s="2"/>
      <c r="JTF497" s="2"/>
      <c r="JTG497" s="2"/>
      <c r="JTH497" s="2"/>
      <c r="JTI497" s="2"/>
      <c r="JTJ497" s="2"/>
      <c r="JTK497" s="2"/>
      <c r="JTL497" s="2"/>
      <c r="JTM497" s="2"/>
      <c r="JTN497" s="2"/>
      <c r="JTO497" s="2"/>
      <c r="JTP497" s="2"/>
      <c r="JTQ497" s="2"/>
      <c r="JTR497" s="2"/>
      <c r="JTS497" s="2"/>
      <c r="JTT497" s="2"/>
      <c r="JTU497" s="2"/>
      <c r="JTV497" s="2"/>
      <c r="JTW497" s="2"/>
      <c r="JTX497" s="2"/>
      <c r="JTY497" s="2"/>
      <c r="JTZ497" s="2"/>
      <c r="JUA497" s="2"/>
      <c r="JUB497" s="2"/>
      <c r="JUC497" s="2"/>
      <c r="JUD497" s="2"/>
      <c r="JUE497" s="2"/>
      <c r="JUF497" s="2"/>
      <c r="JUG497" s="2"/>
      <c r="JUH497" s="2"/>
      <c r="JUI497" s="2"/>
      <c r="JUJ497" s="2"/>
      <c r="JUK497" s="2"/>
      <c r="JUL497" s="2"/>
      <c r="JUM497" s="2"/>
      <c r="JUN497" s="2"/>
      <c r="JUO497" s="2"/>
      <c r="JUP497" s="2"/>
      <c r="JUQ497" s="2"/>
      <c r="JUR497" s="2"/>
      <c r="JUS497" s="2"/>
      <c r="JUT497" s="2"/>
      <c r="JUU497" s="2"/>
      <c r="JUV497" s="2"/>
      <c r="JUW497" s="2"/>
      <c r="JUX497" s="2"/>
      <c r="JUY497" s="2"/>
      <c r="JUZ497" s="2"/>
      <c r="JVA497" s="2"/>
      <c r="JVB497" s="2"/>
      <c r="JVC497" s="2"/>
      <c r="JVD497" s="2"/>
      <c r="JVE497" s="2"/>
      <c r="JVF497" s="2"/>
      <c r="JVG497" s="2"/>
      <c r="JVH497" s="2"/>
      <c r="JVI497" s="2"/>
      <c r="JVJ497" s="2"/>
      <c r="JVK497" s="2"/>
      <c r="JVL497" s="2"/>
      <c r="JVM497" s="2"/>
      <c r="JVN497" s="2"/>
      <c r="JVO497" s="2"/>
      <c r="JVP497" s="2"/>
      <c r="JVQ497" s="2"/>
      <c r="JVR497" s="2"/>
      <c r="JVS497" s="2"/>
      <c r="JVT497" s="2"/>
      <c r="JVU497" s="2"/>
      <c r="JVV497" s="2"/>
      <c r="JVW497" s="2"/>
      <c r="JVX497" s="2"/>
      <c r="JVY497" s="2"/>
      <c r="JVZ497" s="2"/>
      <c r="JWA497" s="2"/>
      <c r="JWB497" s="2"/>
      <c r="JWC497" s="2"/>
      <c r="JWD497" s="2"/>
      <c r="JWE497" s="2"/>
      <c r="JWF497" s="2"/>
      <c r="JWG497" s="2"/>
      <c r="JWH497" s="2"/>
      <c r="JWI497" s="2"/>
      <c r="JWJ497" s="2"/>
      <c r="JWK497" s="2"/>
      <c r="JWL497" s="2"/>
      <c r="JWM497" s="2"/>
      <c r="JWN497" s="2"/>
      <c r="JWO497" s="2"/>
      <c r="JWP497" s="2"/>
      <c r="JWQ497" s="2"/>
      <c r="JWR497" s="2"/>
      <c r="JWS497" s="2"/>
      <c r="JWT497" s="2"/>
      <c r="JWU497" s="2"/>
      <c r="JWV497" s="2"/>
      <c r="JWW497" s="2"/>
      <c r="JWX497" s="2"/>
      <c r="JWY497" s="2"/>
      <c r="JWZ497" s="2"/>
      <c r="JXA497" s="2"/>
      <c r="JXB497" s="2"/>
      <c r="JXC497" s="2"/>
      <c r="JXD497" s="2"/>
      <c r="JXE497" s="2"/>
      <c r="JXF497" s="2"/>
      <c r="JXG497" s="2"/>
      <c r="JXH497" s="2"/>
      <c r="JXI497" s="2"/>
      <c r="JXJ497" s="2"/>
      <c r="JXK497" s="2"/>
      <c r="JXL497" s="2"/>
      <c r="JXM497" s="2"/>
      <c r="JXN497" s="2"/>
      <c r="JXO497" s="2"/>
      <c r="JXP497" s="2"/>
      <c r="JXQ497" s="2"/>
      <c r="JXR497" s="2"/>
      <c r="JXS497" s="2"/>
      <c r="JXT497" s="2"/>
      <c r="JXU497" s="2"/>
      <c r="JXV497" s="2"/>
      <c r="JXW497" s="2"/>
      <c r="JXX497" s="2"/>
      <c r="JXY497" s="2"/>
      <c r="JXZ497" s="2"/>
      <c r="JYA497" s="2"/>
      <c r="JYB497" s="2"/>
      <c r="JYC497" s="2"/>
      <c r="JYD497" s="2"/>
      <c r="JYE497" s="2"/>
      <c r="JYF497" s="2"/>
      <c r="JYG497" s="2"/>
      <c r="JYH497" s="2"/>
      <c r="JYI497" s="2"/>
      <c r="JYJ497" s="2"/>
      <c r="JYK497" s="2"/>
      <c r="JYL497" s="2"/>
      <c r="JYM497" s="2"/>
      <c r="JYN497" s="2"/>
      <c r="JYO497" s="2"/>
      <c r="JYP497" s="2"/>
      <c r="JYQ497" s="2"/>
      <c r="JYR497" s="2"/>
      <c r="JYS497" s="2"/>
      <c r="JYT497" s="2"/>
      <c r="JYU497" s="2"/>
      <c r="JYV497" s="2"/>
      <c r="JYW497" s="2"/>
      <c r="JYX497" s="2"/>
      <c r="JYY497" s="2"/>
      <c r="JYZ497" s="2"/>
      <c r="JZA497" s="2"/>
      <c r="JZB497" s="2"/>
      <c r="JZC497" s="2"/>
      <c r="JZD497" s="2"/>
      <c r="JZE497" s="2"/>
      <c r="JZF497" s="2"/>
      <c r="JZG497" s="2"/>
      <c r="JZH497" s="2"/>
      <c r="JZI497" s="2"/>
      <c r="JZJ497" s="2"/>
      <c r="JZK497" s="2"/>
      <c r="JZL497" s="2"/>
      <c r="JZM497" s="2"/>
      <c r="JZN497" s="2"/>
      <c r="JZO497" s="2"/>
      <c r="JZP497" s="2"/>
      <c r="JZQ497" s="2"/>
      <c r="JZR497" s="2"/>
      <c r="JZS497" s="2"/>
      <c r="JZT497" s="2"/>
      <c r="JZU497" s="2"/>
      <c r="JZV497" s="2"/>
      <c r="JZW497" s="2"/>
      <c r="JZX497" s="2"/>
      <c r="JZY497" s="2"/>
      <c r="JZZ497" s="2"/>
      <c r="KAA497" s="2"/>
      <c r="KAB497" s="2"/>
      <c r="KAC497" s="2"/>
      <c r="KAD497" s="2"/>
      <c r="KAE497" s="2"/>
      <c r="KAF497" s="2"/>
      <c r="KAG497" s="2"/>
      <c r="KAH497" s="2"/>
      <c r="KAI497" s="2"/>
      <c r="KAJ497" s="2"/>
      <c r="KAK497" s="2"/>
      <c r="KAL497" s="2"/>
      <c r="KAM497" s="2"/>
      <c r="KAN497" s="2"/>
      <c r="KAO497" s="2"/>
      <c r="KAP497" s="2"/>
      <c r="KAQ497" s="2"/>
      <c r="KAR497" s="2"/>
      <c r="KAS497" s="2"/>
      <c r="KAT497" s="2"/>
      <c r="KAU497" s="2"/>
      <c r="KAV497" s="2"/>
      <c r="KAW497" s="2"/>
      <c r="KAX497" s="2"/>
      <c r="KAY497" s="2"/>
      <c r="KAZ497" s="2"/>
      <c r="KBA497" s="2"/>
      <c r="KBB497" s="2"/>
      <c r="KBC497" s="2"/>
      <c r="KBD497" s="2"/>
      <c r="KBE497" s="2"/>
      <c r="KBF497" s="2"/>
      <c r="KBG497" s="2"/>
      <c r="KBH497" s="2"/>
      <c r="KBI497" s="2"/>
      <c r="KBJ497" s="2"/>
      <c r="KBK497" s="2"/>
      <c r="KBL497" s="2"/>
      <c r="KBM497" s="2"/>
      <c r="KBN497" s="2"/>
      <c r="KBO497" s="2"/>
      <c r="KBP497" s="2"/>
      <c r="KBQ497" s="2"/>
      <c r="KBR497" s="2"/>
      <c r="KBS497" s="2"/>
      <c r="KBT497" s="2"/>
      <c r="KBU497" s="2"/>
      <c r="KBV497" s="2"/>
      <c r="KBW497" s="2"/>
      <c r="KBX497" s="2"/>
      <c r="KBY497" s="2"/>
      <c r="KBZ497" s="2"/>
      <c r="KCA497" s="2"/>
      <c r="KCB497" s="2"/>
      <c r="KCC497" s="2"/>
      <c r="KCD497" s="2"/>
      <c r="KCE497" s="2"/>
      <c r="KCF497" s="2"/>
      <c r="KCG497" s="2"/>
      <c r="KCH497" s="2"/>
      <c r="KCI497" s="2"/>
      <c r="KCJ497" s="2"/>
      <c r="KCK497" s="2"/>
      <c r="KCL497" s="2"/>
      <c r="KCM497" s="2"/>
      <c r="KCN497" s="2"/>
      <c r="KCO497" s="2"/>
      <c r="KCP497" s="2"/>
      <c r="KCQ497" s="2"/>
      <c r="KCR497" s="2"/>
      <c r="KCS497" s="2"/>
      <c r="KCT497" s="2"/>
      <c r="KCU497" s="2"/>
      <c r="KCV497" s="2"/>
      <c r="KCW497" s="2"/>
      <c r="KCX497" s="2"/>
      <c r="KCY497" s="2"/>
      <c r="KCZ497" s="2"/>
      <c r="KDA497" s="2"/>
      <c r="KDB497" s="2"/>
      <c r="KDC497" s="2"/>
      <c r="KDD497" s="2"/>
      <c r="KDE497" s="2"/>
      <c r="KDF497" s="2"/>
      <c r="KDG497" s="2"/>
      <c r="KDH497" s="2"/>
      <c r="KDI497" s="2"/>
      <c r="KDJ497" s="2"/>
      <c r="KDK497" s="2"/>
      <c r="KDL497" s="2"/>
      <c r="KDM497" s="2"/>
      <c r="KDN497" s="2"/>
      <c r="KDO497" s="2"/>
      <c r="KDP497" s="2"/>
      <c r="KDQ497" s="2"/>
      <c r="KDR497" s="2"/>
      <c r="KDS497" s="2"/>
      <c r="KDT497" s="2"/>
      <c r="KDU497" s="2"/>
      <c r="KDV497" s="2"/>
      <c r="KDW497" s="2"/>
      <c r="KDX497" s="2"/>
      <c r="KDY497" s="2"/>
      <c r="KDZ497" s="2"/>
      <c r="KEA497" s="2"/>
      <c r="KEB497" s="2"/>
      <c r="KEC497" s="2"/>
      <c r="KED497" s="2"/>
      <c r="KEE497" s="2"/>
      <c r="KEF497" s="2"/>
      <c r="KEG497" s="2"/>
      <c r="KEH497" s="2"/>
      <c r="KEI497" s="2"/>
      <c r="KEJ497" s="2"/>
      <c r="KEK497" s="2"/>
      <c r="KEL497" s="2"/>
      <c r="KEM497" s="2"/>
      <c r="KEN497" s="2"/>
      <c r="KEO497" s="2"/>
      <c r="KEP497" s="2"/>
      <c r="KEQ497" s="2"/>
      <c r="KER497" s="2"/>
      <c r="KES497" s="2"/>
      <c r="KET497" s="2"/>
      <c r="KEU497" s="2"/>
      <c r="KEV497" s="2"/>
      <c r="KEW497" s="2"/>
      <c r="KEX497" s="2"/>
      <c r="KEY497" s="2"/>
      <c r="KEZ497" s="2"/>
      <c r="KFA497" s="2"/>
      <c r="KFB497" s="2"/>
      <c r="KFC497" s="2"/>
      <c r="KFD497" s="2"/>
      <c r="KFE497" s="2"/>
      <c r="KFF497" s="2"/>
      <c r="KFG497" s="2"/>
      <c r="KFH497" s="2"/>
      <c r="KFI497" s="2"/>
      <c r="KFJ497" s="2"/>
      <c r="KFK497" s="2"/>
      <c r="KFL497" s="2"/>
      <c r="KFM497" s="2"/>
      <c r="KFN497" s="2"/>
      <c r="KFO497" s="2"/>
      <c r="KFP497" s="2"/>
      <c r="KFQ497" s="2"/>
      <c r="KFR497" s="2"/>
      <c r="KFS497" s="2"/>
      <c r="KFT497" s="2"/>
      <c r="KFU497" s="2"/>
      <c r="KFV497" s="2"/>
      <c r="KFW497" s="2"/>
      <c r="KFX497" s="2"/>
      <c r="KFY497" s="2"/>
      <c r="KFZ497" s="2"/>
      <c r="KGA497" s="2"/>
      <c r="KGB497" s="2"/>
      <c r="KGC497" s="2"/>
      <c r="KGD497" s="2"/>
      <c r="KGE497" s="2"/>
      <c r="KGF497" s="2"/>
      <c r="KGG497" s="2"/>
      <c r="KGH497" s="2"/>
      <c r="KGI497" s="2"/>
      <c r="KGJ497" s="2"/>
      <c r="KGK497" s="2"/>
      <c r="KGL497" s="2"/>
      <c r="KGM497" s="2"/>
      <c r="KGN497" s="2"/>
      <c r="KGO497" s="2"/>
      <c r="KGP497" s="2"/>
      <c r="KGQ497" s="2"/>
      <c r="KGR497" s="2"/>
      <c r="KGS497" s="2"/>
      <c r="KGT497" s="2"/>
      <c r="KGU497" s="2"/>
      <c r="KGV497" s="2"/>
      <c r="KGW497" s="2"/>
      <c r="KGX497" s="2"/>
      <c r="KGY497" s="2"/>
      <c r="KGZ497" s="2"/>
      <c r="KHA497" s="2"/>
      <c r="KHB497" s="2"/>
      <c r="KHC497" s="2"/>
      <c r="KHD497" s="2"/>
      <c r="KHE497" s="2"/>
      <c r="KHF497" s="2"/>
      <c r="KHG497" s="2"/>
      <c r="KHH497" s="2"/>
      <c r="KHI497" s="2"/>
      <c r="KHJ497" s="2"/>
      <c r="KHK497" s="2"/>
      <c r="KHL497" s="2"/>
      <c r="KHM497" s="2"/>
      <c r="KHN497" s="2"/>
      <c r="KHO497" s="2"/>
      <c r="KHP497" s="2"/>
      <c r="KHQ497" s="2"/>
      <c r="KHR497" s="2"/>
      <c r="KHS497" s="2"/>
      <c r="KHT497" s="2"/>
      <c r="KHU497" s="2"/>
      <c r="KHV497" s="2"/>
      <c r="KHW497" s="2"/>
      <c r="KHX497" s="2"/>
      <c r="KHY497" s="2"/>
      <c r="KHZ497" s="2"/>
      <c r="KIA497" s="2"/>
      <c r="KIB497" s="2"/>
      <c r="KIC497" s="2"/>
      <c r="KID497" s="2"/>
      <c r="KIE497" s="2"/>
      <c r="KIF497" s="2"/>
      <c r="KIG497" s="2"/>
      <c r="KIH497" s="2"/>
      <c r="KII497" s="2"/>
      <c r="KIJ497" s="2"/>
      <c r="KIK497" s="2"/>
      <c r="KIL497" s="2"/>
      <c r="KIM497" s="2"/>
      <c r="KIN497" s="2"/>
      <c r="KIO497" s="2"/>
      <c r="KIP497" s="2"/>
      <c r="KIQ497" s="2"/>
      <c r="KIR497" s="2"/>
      <c r="KIS497" s="2"/>
      <c r="KIT497" s="2"/>
      <c r="KIU497" s="2"/>
      <c r="KIV497" s="2"/>
      <c r="KIW497" s="2"/>
      <c r="KIX497" s="2"/>
      <c r="KIY497" s="2"/>
      <c r="KIZ497" s="2"/>
      <c r="KJA497" s="2"/>
      <c r="KJB497" s="2"/>
      <c r="KJC497" s="2"/>
      <c r="KJD497" s="2"/>
      <c r="KJE497" s="2"/>
      <c r="KJF497" s="2"/>
      <c r="KJG497" s="2"/>
      <c r="KJH497" s="2"/>
      <c r="KJI497" s="2"/>
      <c r="KJJ497" s="2"/>
      <c r="KJK497" s="2"/>
      <c r="KJL497" s="2"/>
      <c r="KJM497" s="2"/>
      <c r="KJN497" s="2"/>
      <c r="KJO497" s="2"/>
      <c r="KJP497" s="2"/>
      <c r="KJQ497" s="2"/>
      <c r="KJR497" s="2"/>
      <c r="KJS497" s="2"/>
      <c r="KJT497" s="2"/>
      <c r="KJU497" s="2"/>
      <c r="KJV497" s="2"/>
      <c r="KJW497" s="2"/>
      <c r="KJX497" s="2"/>
      <c r="KJY497" s="2"/>
      <c r="KJZ497" s="2"/>
      <c r="KKA497" s="2"/>
      <c r="KKB497" s="2"/>
      <c r="KKC497" s="2"/>
      <c r="KKD497" s="2"/>
      <c r="KKE497" s="2"/>
      <c r="KKF497" s="2"/>
      <c r="KKG497" s="2"/>
      <c r="KKH497" s="2"/>
      <c r="KKI497" s="2"/>
      <c r="KKJ497" s="2"/>
      <c r="KKK497" s="2"/>
      <c r="KKL497" s="2"/>
      <c r="KKM497" s="2"/>
      <c r="KKN497" s="2"/>
      <c r="KKO497" s="2"/>
      <c r="KKP497" s="2"/>
      <c r="KKQ497" s="2"/>
      <c r="KKR497" s="2"/>
      <c r="KKS497" s="2"/>
      <c r="KKT497" s="2"/>
      <c r="KKU497" s="2"/>
      <c r="KKV497" s="2"/>
      <c r="KKW497" s="2"/>
      <c r="KKX497" s="2"/>
      <c r="KKY497" s="2"/>
      <c r="KKZ497" s="2"/>
      <c r="KLA497" s="2"/>
      <c r="KLB497" s="2"/>
      <c r="KLC497" s="2"/>
      <c r="KLD497" s="2"/>
      <c r="KLE497" s="2"/>
      <c r="KLF497" s="2"/>
      <c r="KLG497" s="2"/>
      <c r="KLH497" s="2"/>
      <c r="KLI497" s="2"/>
      <c r="KLJ497" s="2"/>
      <c r="KLK497" s="2"/>
      <c r="KLL497" s="2"/>
      <c r="KLM497" s="2"/>
      <c r="KLN497" s="2"/>
      <c r="KLO497" s="2"/>
      <c r="KLP497" s="2"/>
      <c r="KLQ497" s="2"/>
      <c r="KLR497" s="2"/>
      <c r="KLS497" s="2"/>
      <c r="KLT497" s="2"/>
      <c r="KLU497" s="2"/>
      <c r="KLV497" s="2"/>
      <c r="KLW497" s="2"/>
      <c r="KLX497" s="2"/>
      <c r="KLY497" s="2"/>
      <c r="KLZ497" s="2"/>
      <c r="KMA497" s="2"/>
      <c r="KMB497" s="2"/>
      <c r="KMC497" s="2"/>
      <c r="KMD497" s="2"/>
      <c r="KME497" s="2"/>
      <c r="KMF497" s="2"/>
      <c r="KMG497" s="2"/>
      <c r="KMH497" s="2"/>
      <c r="KMI497" s="2"/>
      <c r="KMJ497" s="2"/>
      <c r="KMK497" s="2"/>
      <c r="KML497" s="2"/>
      <c r="KMM497" s="2"/>
      <c r="KMN497" s="2"/>
      <c r="KMO497" s="2"/>
      <c r="KMP497" s="2"/>
      <c r="KMQ497" s="2"/>
      <c r="KMR497" s="2"/>
      <c r="KMS497" s="2"/>
      <c r="KMT497" s="2"/>
      <c r="KMU497" s="2"/>
      <c r="KMV497" s="2"/>
      <c r="KMW497" s="2"/>
      <c r="KMX497" s="2"/>
      <c r="KMY497" s="2"/>
      <c r="KMZ497" s="2"/>
      <c r="KNA497" s="2"/>
      <c r="KNB497" s="2"/>
      <c r="KNC497" s="2"/>
      <c r="KND497" s="2"/>
      <c r="KNE497" s="2"/>
      <c r="KNF497" s="2"/>
      <c r="KNG497" s="2"/>
      <c r="KNH497" s="2"/>
      <c r="KNI497" s="2"/>
      <c r="KNJ497" s="2"/>
      <c r="KNK497" s="2"/>
      <c r="KNL497" s="2"/>
      <c r="KNM497" s="2"/>
      <c r="KNN497" s="2"/>
      <c r="KNO497" s="2"/>
      <c r="KNP497" s="2"/>
      <c r="KNQ497" s="2"/>
      <c r="KNR497" s="2"/>
      <c r="KNS497" s="2"/>
      <c r="KNT497" s="2"/>
      <c r="KNU497" s="2"/>
      <c r="KNV497" s="2"/>
      <c r="KNW497" s="2"/>
      <c r="KNX497" s="2"/>
      <c r="KNY497" s="2"/>
      <c r="KNZ497" s="2"/>
      <c r="KOA497" s="2"/>
      <c r="KOB497" s="2"/>
      <c r="KOC497" s="2"/>
      <c r="KOD497" s="2"/>
      <c r="KOE497" s="2"/>
      <c r="KOF497" s="2"/>
      <c r="KOG497" s="2"/>
      <c r="KOH497" s="2"/>
      <c r="KOI497" s="2"/>
      <c r="KOJ497" s="2"/>
      <c r="KOK497" s="2"/>
      <c r="KOL497" s="2"/>
      <c r="KOM497" s="2"/>
      <c r="KON497" s="2"/>
      <c r="KOO497" s="2"/>
      <c r="KOP497" s="2"/>
      <c r="KOQ497" s="2"/>
      <c r="KOR497" s="2"/>
      <c r="KOS497" s="2"/>
      <c r="KOT497" s="2"/>
      <c r="KOU497" s="2"/>
      <c r="KOV497" s="2"/>
      <c r="KOW497" s="2"/>
      <c r="KOX497" s="2"/>
      <c r="KOY497" s="2"/>
      <c r="KOZ497" s="2"/>
      <c r="KPA497" s="2"/>
      <c r="KPB497" s="2"/>
      <c r="KPC497" s="2"/>
      <c r="KPD497" s="2"/>
      <c r="KPE497" s="2"/>
      <c r="KPF497" s="2"/>
      <c r="KPG497" s="2"/>
      <c r="KPH497" s="2"/>
      <c r="KPI497" s="2"/>
      <c r="KPJ497" s="2"/>
      <c r="KPK497" s="2"/>
      <c r="KPL497" s="2"/>
      <c r="KPM497" s="2"/>
      <c r="KPN497" s="2"/>
      <c r="KPO497" s="2"/>
      <c r="KPP497" s="2"/>
      <c r="KPQ497" s="2"/>
      <c r="KPR497" s="2"/>
      <c r="KPS497" s="2"/>
      <c r="KPT497" s="2"/>
      <c r="KPU497" s="2"/>
      <c r="KPV497" s="2"/>
      <c r="KPW497" s="2"/>
      <c r="KPX497" s="2"/>
      <c r="KPY497" s="2"/>
      <c r="KPZ497" s="2"/>
      <c r="KQA497" s="2"/>
      <c r="KQB497" s="2"/>
      <c r="KQC497" s="2"/>
      <c r="KQD497" s="2"/>
      <c r="KQE497" s="2"/>
      <c r="KQF497" s="2"/>
      <c r="KQG497" s="2"/>
      <c r="KQH497" s="2"/>
      <c r="KQI497" s="2"/>
      <c r="KQJ497" s="2"/>
      <c r="KQK497" s="2"/>
      <c r="KQL497" s="2"/>
      <c r="KQM497" s="2"/>
      <c r="KQN497" s="2"/>
      <c r="KQO497" s="2"/>
      <c r="KQP497" s="2"/>
      <c r="KQQ497" s="2"/>
      <c r="KQR497" s="2"/>
      <c r="KQS497" s="2"/>
      <c r="KQT497" s="2"/>
      <c r="KQU497" s="2"/>
      <c r="KQV497" s="2"/>
      <c r="KQW497" s="2"/>
      <c r="KQX497" s="2"/>
      <c r="KQY497" s="2"/>
      <c r="KQZ497" s="2"/>
      <c r="KRA497" s="2"/>
      <c r="KRB497" s="2"/>
      <c r="KRC497" s="2"/>
      <c r="KRD497" s="2"/>
      <c r="KRE497" s="2"/>
      <c r="KRF497" s="2"/>
      <c r="KRG497" s="2"/>
      <c r="KRH497" s="2"/>
      <c r="KRI497" s="2"/>
      <c r="KRJ497" s="2"/>
      <c r="KRK497" s="2"/>
      <c r="KRL497" s="2"/>
      <c r="KRM497" s="2"/>
      <c r="KRN497" s="2"/>
      <c r="KRO497" s="2"/>
      <c r="KRP497" s="2"/>
      <c r="KRQ497" s="2"/>
      <c r="KRR497" s="2"/>
      <c r="KRS497" s="2"/>
      <c r="KRT497" s="2"/>
      <c r="KRU497" s="2"/>
      <c r="KRV497" s="2"/>
      <c r="KRW497" s="2"/>
      <c r="KRX497" s="2"/>
      <c r="KRY497" s="2"/>
      <c r="KRZ497" s="2"/>
      <c r="KSA497" s="2"/>
      <c r="KSB497" s="2"/>
      <c r="KSC497" s="2"/>
      <c r="KSD497" s="2"/>
      <c r="KSE497" s="2"/>
      <c r="KSF497" s="2"/>
      <c r="KSG497" s="2"/>
      <c r="KSH497" s="2"/>
      <c r="KSI497" s="2"/>
      <c r="KSJ497" s="2"/>
      <c r="KSK497" s="2"/>
      <c r="KSL497" s="2"/>
      <c r="KSM497" s="2"/>
      <c r="KSN497" s="2"/>
      <c r="KSO497" s="2"/>
      <c r="KSP497" s="2"/>
      <c r="KSQ497" s="2"/>
      <c r="KSR497" s="2"/>
      <c r="KSS497" s="2"/>
      <c r="KST497" s="2"/>
      <c r="KSU497" s="2"/>
      <c r="KSV497" s="2"/>
      <c r="KSW497" s="2"/>
      <c r="KSX497" s="2"/>
      <c r="KSY497" s="2"/>
      <c r="KSZ497" s="2"/>
      <c r="KTA497" s="2"/>
      <c r="KTB497" s="2"/>
      <c r="KTC497" s="2"/>
      <c r="KTD497" s="2"/>
      <c r="KTE497" s="2"/>
      <c r="KTF497" s="2"/>
      <c r="KTG497" s="2"/>
      <c r="KTH497" s="2"/>
      <c r="KTI497" s="2"/>
      <c r="KTJ497" s="2"/>
      <c r="KTK497" s="2"/>
      <c r="KTL497" s="2"/>
      <c r="KTM497" s="2"/>
      <c r="KTN497" s="2"/>
      <c r="KTO497" s="2"/>
      <c r="KTP497" s="2"/>
      <c r="KTQ497" s="2"/>
      <c r="KTR497" s="2"/>
      <c r="KTS497" s="2"/>
      <c r="KTT497" s="2"/>
      <c r="KTU497" s="2"/>
      <c r="KTV497" s="2"/>
      <c r="KTW497" s="2"/>
      <c r="KTX497" s="2"/>
      <c r="KTY497" s="2"/>
      <c r="KTZ497" s="2"/>
      <c r="KUA497" s="2"/>
      <c r="KUB497" s="2"/>
      <c r="KUC497" s="2"/>
      <c r="KUD497" s="2"/>
      <c r="KUE497" s="2"/>
      <c r="KUF497" s="2"/>
      <c r="KUG497" s="2"/>
      <c r="KUH497" s="2"/>
      <c r="KUI497" s="2"/>
      <c r="KUJ497" s="2"/>
      <c r="KUK497" s="2"/>
      <c r="KUL497" s="2"/>
      <c r="KUM497" s="2"/>
      <c r="KUN497" s="2"/>
      <c r="KUO497" s="2"/>
      <c r="KUP497" s="2"/>
      <c r="KUQ497" s="2"/>
      <c r="KUR497" s="2"/>
      <c r="KUS497" s="2"/>
      <c r="KUT497" s="2"/>
      <c r="KUU497" s="2"/>
      <c r="KUV497" s="2"/>
      <c r="KUW497" s="2"/>
      <c r="KUX497" s="2"/>
      <c r="KUY497" s="2"/>
      <c r="KUZ497" s="2"/>
      <c r="KVA497" s="2"/>
      <c r="KVB497" s="2"/>
      <c r="KVC497" s="2"/>
      <c r="KVD497" s="2"/>
      <c r="KVE497" s="2"/>
      <c r="KVF497" s="2"/>
      <c r="KVG497" s="2"/>
      <c r="KVH497" s="2"/>
      <c r="KVI497" s="2"/>
      <c r="KVJ497" s="2"/>
      <c r="KVK497" s="2"/>
      <c r="KVL497" s="2"/>
      <c r="KVM497" s="2"/>
      <c r="KVN497" s="2"/>
      <c r="KVO497" s="2"/>
      <c r="KVP497" s="2"/>
      <c r="KVQ497" s="2"/>
      <c r="KVR497" s="2"/>
      <c r="KVS497" s="2"/>
      <c r="KVT497" s="2"/>
      <c r="KVU497" s="2"/>
      <c r="KVV497" s="2"/>
      <c r="KVW497" s="2"/>
      <c r="KVX497" s="2"/>
      <c r="KVY497" s="2"/>
      <c r="KVZ497" s="2"/>
      <c r="KWA497" s="2"/>
      <c r="KWB497" s="2"/>
      <c r="KWC497" s="2"/>
      <c r="KWD497" s="2"/>
      <c r="KWE497" s="2"/>
      <c r="KWF497" s="2"/>
      <c r="KWG497" s="2"/>
      <c r="KWH497" s="2"/>
      <c r="KWI497" s="2"/>
      <c r="KWJ497" s="2"/>
      <c r="KWK497" s="2"/>
      <c r="KWL497" s="2"/>
      <c r="KWM497" s="2"/>
      <c r="KWN497" s="2"/>
      <c r="KWO497" s="2"/>
      <c r="KWP497" s="2"/>
      <c r="KWQ497" s="2"/>
      <c r="KWR497" s="2"/>
      <c r="KWS497" s="2"/>
      <c r="KWT497" s="2"/>
      <c r="KWU497" s="2"/>
      <c r="KWV497" s="2"/>
      <c r="KWW497" s="2"/>
      <c r="KWX497" s="2"/>
      <c r="KWY497" s="2"/>
      <c r="KWZ497" s="2"/>
      <c r="KXA497" s="2"/>
      <c r="KXB497" s="2"/>
      <c r="KXC497" s="2"/>
      <c r="KXD497" s="2"/>
      <c r="KXE497" s="2"/>
      <c r="KXF497" s="2"/>
      <c r="KXG497" s="2"/>
      <c r="KXH497" s="2"/>
      <c r="KXI497" s="2"/>
      <c r="KXJ497" s="2"/>
      <c r="KXK497" s="2"/>
      <c r="KXL497" s="2"/>
      <c r="KXM497" s="2"/>
      <c r="KXN497" s="2"/>
      <c r="KXO497" s="2"/>
      <c r="KXP497" s="2"/>
      <c r="KXQ497" s="2"/>
      <c r="KXR497" s="2"/>
      <c r="KXS497" s="2"/>
      <c r="KXT497" s="2"/>
      <c r="KXU497" s="2"/>
      <c r="KXV497" s="2"/>
      <c r="KXW497" s="2"/>
      <c r="KXX497" s="2"/>
      <c r="KXY497" s="2"/>
      <c r="KXZ497" s="2"/>
      <c r="KYA497" s="2"/>
      <c r="KYB497" s="2"/>
      <c r="KYC497" s="2"/>
      <c r="KYD497" s="2"/>
      <c r="KYE497" s="2"/>
      <c r="KYF497" s="2"/>
      <c r="KYG497" s="2"/>
      <c r="KYH497" s="2"/>
      <c r="KYI497" s="2"/>
      <c r="KYJ497" s="2"/>
      <c r="KYK497" s="2"/>
      <c r="KYL497" s="2"/>
      <c r="KYM497" s="2"/>
      <c r="KYN497" s="2"/>
      <c r="KYO497" s="2"/>
      <c r="KYP497" s="2"/>
      <c r="KYQ497" s="2"/>
      <c r="KYR497" s="2"/>
      <c r="KYS497" s="2"/>
      <c r="KYT497" s="2"/>
      <c r="KYU497" s="2"/>
      <c r="KYV497" s="2"/>
      <c r="KYW497" s="2"/>
      <c r="KYX497" s="2"/>
      <c r="KYY497" s="2"/>
      <c r="KYZ497" s="2"/>
      <c r="KZA497" s="2"/>
      <c r="KZB497" s="2"/>
      <c r="KZC497" s="2"/>
      <c r="KZD497" s="2"/>
      <c r="KZE497" s="2"/>
      <c r="KZF497" s="2"/>
      <c r="KZG497" s="2"/>
      <c r="KZH497" s="2"/>
      <c r="KZI497" s="2"/>
      <c r="KZJ497" s="2"/>
      <c r="KZK497" s="2"/>
      <c r="KZL497" s="2"/>
      <c r="KZM497" s="2"/>
      <c r="KZN497" s="2"/>
      <c r="KZO497" s="2"/>
      <c r="KZP497" s="2"/>
      <c r="KZQ497" s="2"/>
      <c r="KZR497" s="2"/>
      <c r="KZS497" s="2"/>
      <c r="KZT497" s="2"/>
      <c r="KZU497" s="2"/>
      <c r="KZV497" s="2"/>
      <c r="KZW497" s="2"/>
      <c r="KZX497" s="2"/>
      <c r="KZY497" s="2"/>
      <c r="KZZ497" s="2"/>
      <c r="LAA497" s="2"/>
      <c r="LAB497" s="2"/>
      <c r="LAC497" s="2"/>
      <c r="LAD497" s="2"/>
      <c r="LAE497" s="2"/>
      <c r="LAF497" s="2"/>
      <c r="LAG497" s="2"/>
      <c r="LAH497" s="2"/>
      <c r="LAI497" s="2"/>
      <c r="LAJ497" s="2"/>
      <c r="LAK497" s="2"/>
      <c r="LAL497" s="2"/>
      <c r="LAM497" s="2"/>
      <c r="LAN497" s="2"/>
      <c r="LAO497" s="2"/>
      <c r="LAP497" s="2"/>
      <c r="LAQ497" s="2"/>
      <c r="LAR497" s="2"/>
      <c r="LAS497" s="2"/>
      <c r="LAT497" s="2"/>
      <c r="LAU497" s="2"/>
      <c r="LAV497" s="2"/>
      <c r="LAW497" s="2"/>
      <c r="LAX497" s="2"/>
      <c r="LAY497" s="2"/>
      <c r="LAZ497" s="2"/>
      <c r="LBA497" s="2"/>
      <c r="LBB497" s="2"/>
      <c r="LBC497" s="2"/>
      <c r="LBD497" s="2"/>
      <c r="LBE497" s="2"/>
      <c r="LBF497" s="2"/>
      <c r="LBG497" s="2"/>
      <c r="LBH497" s="2"/>
      <c r="LBI497" s="2"/>
      <c r="LBJ497" s="2"/>
      <c r="LBK497" s="2"/>
      <c r="LBL497" s="2"/>
      <c r="LBM497" s="2"/>
      <c r="LBN497" s="2"/>
      <c r="LBO497" s="2"/>
      <c r="LBP497" s="2"/>
      <c r="LBQ497" s="2"/>
      <c r="LBR497" s="2"/>
      <c r="LBS497" s="2"/>
      <c r="LBT497" s="2"/>
      <c r="LBU497" s="2"/>
      <c r="LBV497" s="2"/>
      <c r="LBW497" s="2"/>
      <c r="LBX497" s="2"/>
      <c r="LBY497" s="2"/>
      <c r="LBZ497" s="2"/>
      <c r="LCA497" s="2"/>
      <c r="LCB497" s="2"/>
      <c r="LCC497" s="2"/>
      <c r="LCD497" s="2"/>
      <c r="LCE497" s="2"/>
      <c r="LCF497" s="2"/>
      <c r="LCG497" s="2"/>
      <c r="LCH497" s="2"/>
      <c r="LCI497" s="2"/>
      <c r="LCJ497" s="2"/>
      <c r="LCK497" s="2"/>
      <c r="LCL497" s="2"/>
      <c r="LCM497" s="2"/>
      <c r="LCN497" s="2"/>
      <c r="LCO497" s="2"/>
      <c r="LCP497" s="2"/>
      <c r="LCQ497" s="2"/>
      <c r="LCR497" s="2"/>
      <c r="LCS497" s="2"/>
      <c r="LCT497" s="2"/>
      <c r="LCU497" s="2"/>
      <c r="LCV497" s="2"/>
      <c r="LCW497" s="2"/>
      <c r="LCX497" s="2"/>
      <c r="LCY497" s="2"/>
      <c r="LCZ497" s="2"/>
      <c r="LDA497" s="2"/>
      <c r="LDB497" s="2"/>
      <c r="LDC497" s="2"/>
      <c r="LDD497" s="2"/>
      <c r="LDE497" s="2"/>
      <c r="LDF497" s="2"/>
      <c r="LDG497" s="2"/>
      <c r="LDH497" s="2"/>
      <c r="LDI497" s="2"/>
      <c r="LDJ497" s="2"/>
      <c r="LDK497" s="2"/>
      <c r="LDL497" s="2"/>
      <c r="LDM497" s="2"/>
      <c r="LDN497" s="2"/>
      <c r="LDO497" s="2"/>
      <c r="LDP497" s="2"/>
      <c r="LDQ497" s="2"/>
      <c r="LDR497" s="2"/>
      <c r="LDS497" s="2"/>
      <c r="LDT497" s="2"/>
      <c r="LDU497" s="2"/>
      <c r="LDV497" s="2"/>
      <c r="LDW497" s="2"/>
      <c r="LDX497" s="2"/>
      <c r="LDY497" s="2"/>
      <c r="LDZ497" s="2"/>
      <c r="LEA497" s="2"/>
      <c r="LEB497" s="2"/>
      <c r="LEC497" s="2"/>
      <c r="LED497" s="2"/>
      <c r="LEE497" s="2"/>
      <c r="LEF497" s="2"/>
      <c r="LEG497" s="2"/>
      <c r="LEH497" s="2"/>
      <c r="LEI497" s="2"/>
      <c r="LEJ497" s="2"/>
      <c r="LEK497" s="2"/>
      <c r="LEL497" s="2"/>
      <c r="LEM497" s="2"/>
      <c r="LEN497" s="2"/>
      <c r="LEO497" s="2"/>
      <c r="LEP497" s="2"/>
      <c r="LEQ497" s="2"/>
      <c r="LER497" s="2"/>
      <c r="LES497" s="2"/>
      <c r="LET497" s="2"/>
      <c r="LEU497" s="2"/>
      <c r="LEV497" s="2"/>
      <c r="LEW497" s="2"/>
      <c r="LEX497" s="2"/>
      <c r="LEY497" s="2"/>
      <c r="LEZ497" s="2"/>
      <c r="LFA497" s="2"/>
      <c r="LFB497" s="2"/>
      <c r="LFC497" s="2"/>
      <c r="LFD497" s="2"/>
      <c r="LFE497" s="2"/>
      <c r="LFF497" s="2"/>
      <c r="LFG497" s="2"/>
      <c r="LFH497" s="2"/>
      <c r="LFI497" s="2"/>
      <c r="LFJ497" s="2"/>
      <c r="LFK497" s="2"/>
      <c r="LFL497" s="2"/>
      <c r="LFM497" s="2"/>
      <c r="LFN497" s="2"/>
      <c r="LFO497" s="2"/>
      <c r="LFP497" s="2"/>
      <c r="LFQ497" s="2"/>
      <c r="LFR497" s="2"/>
      <c r="LFS497" s="2"/>
      <c r="LFT497" s="2"/>
      <c r="LFU497" s="2"/>
      <c r="LFV497" s="2"/>
      <c r="LFW497" s="2"/>
      <c r="LFX497" s="2"/>
      <c r="LFY497" s="2"/>
      <c r="LFZ497" s="2"/>
      <c r="LGA497" s="2"/>
      <c r="LGB497" s="2"/>
      <c r="LGC497" s="2"/>
      <c r="LGD497" s="2"/>
      <c r="LGE497" s="2"/>
      <c r="LGF497" s="2"/>
      <c r="LGG497" s="2"/>
      <c r="LGH497" s="2"/>
      <c r="LGI497" s="2"/>
      <c r="LGJ497" s="2"/>
      <c r="LGK497" s="2"/>
      <c r="LGL497" s="2"/>
      <c r="LGM497" s="2"/>
      <c r="LGN497" s="2"/>
      <c r="LGO497" s="2"/>
      <c r="LGP497" s="2"/>
      <c r="LGQ497" s="2"/>
      <c r="LGR497" s="2"/>
      <c r="LGS497" s="2"/>
      <c r="LGT497" s="2"/>
      <c r="LGU497" s="2"/>
      <c r="LGV497" s="2"/>
      <c r="LGW497" s="2"/>
      <c r="LGX497" s="2"/>
      <c r="LGY497" s="2"/>
      <c r="LGZ497" s="2"/>
      <c r="LHA497" s="2"/>
      <c r="LHB497" s="2"/>
      <c r="LHC497" s="2"/>
      <c r="LHD497" s="2"/>
      <c r="LHE497" s="2"/>
      <c r="LHF497" s="2"/>
      <c r="LHG497" s="2"/>
      <c r="LHH497" s="2"/>
      <c r="LHI497" s="2"/>
      <c r="LHJ497" s="2"/>
      <c r="LHK497" s="2"/>
      <c r="LHL497" s="2"/>
      <c r="LHM497" s="2"/>
      <c r="LHN497" s="2"/>
      <c r="LHO497" s="2"/>
      <c r="LHP497" s="2"/>
      <c r="LHQ497" s="2"/>
      <c r="LHR497" s="2"/>
      <c r="LHS497" s="2"/>
      <c r="LHT497" s="2"/>
      <c r="LHU497" s="2"/>
      <c r="LHV497" s="2"/>
      <c r="LHW497" s="2"/>
      <c r="LHX497" s="2"/>
      <c r="LHY497" s="2"/>
      <c r="LHZ497" s="2"/>
      <c r="LIA497" s="2"/>
      <c r="LIB497" s="2"/>
      <c r="LIC497" s="2"/>
      <c r="LID497" s="2"/>
      <c r="LIE497" s="2"/>
      <c r="LIF497" s="2"/>
      <c r="LIG497" s="2"/>
      <c r="LIH497" s="2"/>
      <c r="LII497" s="2"/>
      <c r="LIJ497" s="2"/>
      <c r="LIK497" s="2"/>
      <c r="LIL497" s="2"/>
      <c r="LIM497" s="2"/>
      <c r="LIN497" s="2"/>
      <c r="LIO497" s="2"/>
      <c r="LIP497" s="2"/>
      <c r="LIQ497" s="2"/>
      <c r="LIR497" s="2"/>
      <c r="LIS497" s="2"/>
      <c r="LIT497" s="2"/>
      <c r="LIU497" s="2"/>
      <c r="LIV497" s="2"/>
      <c r="LIW497" s="2"/>
      <c r="LIX497" s="2"/>
      <c r="LIY497" s="2"/>
      <c r="LIZ497" s="2"/>
      <c r="LJA497" s="2"/>
      <c r="LJB497" s="2"/>
      <c r="LJC497" s="2"/>
      <c r="LJD497" s="2"/>
      <c r="LJE497" s="2"/>
      <c r="LJF497" s="2"/>
      <c r="LJG497" s="2"/>
      <c r="LJH497" s="2"/>
      <c r="LJI497" s="2"/>
      <c r="LJJ497" s="2"/>
      <c r="LJK497" s="2"/>
      <c r="LJL497" s="2"/>
      <c r="LJM497" s="2"/>
      <c r="LJN497" s="2"/>
      <c r="LJO497" s="2"/>
      <c r="LJP497" s="2"/>
      <c r="LJQ497" s="2"/>
      <c r="LJR497" s="2"/>
      <c r="LJS497" s="2"/>
      <c r="LJT497" s="2"/>
      <c r="LJU497" s="2"/>
      <c r="LJV497" s="2"/>
      <c r="LJW497" s="2"/>
      <c r="LJX497" s="2"/>
      <c r="LJY497" s="2"/>
      <c r="LJZ497" s="2"/>
      <c r="LKA497" s="2"/>
      <c r="LKB497" s="2"/>
      <c r="LKC497" s="2"/>
      <c r="LKD497" s="2"/>
      <c r="LKE497" s="2"/>
      <c r="LKF497" s="2"/>
      <c r="LKG497" s="2"/>
      <c r="LKH497" s="2"/>
      <c r="LKI497" s="2"/>
      <c r="LKJ497" s="2"/>
      <c r="LKK497" s="2"/>
      <c r="LKL497" s="2"/>
      <c r="LKM497" s="2"/>
      <c r="LKN497" s="2"/>
      <c r="LKO497" s="2"/>
      <c r="LKP497" s="2"/>
      <c r="LKQ497" s="2"/>
      <c r="LKR497" s="2"/>
      <c r="LKS497" s="2"/>
      <c r="LKT497" s="2"/>
      <c r="LKU497" s="2"/>
      <c r="LKV497" s="2"/>
      <c r="LKW497" s="2"/>
      <c r="LKX497" s="2"/>
      <c r="LKY497" s="2"/>
      <c r="LKZ497" s="2"/>
      <c r="LLA497" s="2"/>
      <c r="LLB497" s="2"/>
      <c r="LLC497" s="2"/>
      <c r="LLD497" s="2"/>
      <c r="LLE497" s="2"/>
      <c r="LLF497" s="2"/>
      <c r="LLG497" s="2"/>
      <c r="LLH497" s="2"/>
      <c r="LLI497" s="2"/>
      <c r="LLJ497" s="2"/>
      <c r="LLK497" s="2"/>
      <c r="LLL497" s="2"/>
      <c r="LLM497" s="2"/>
      <c r="LLN497" s="2"/>
      <c r="LLO497" s="2"/>
      <c r="LLP497" s="2"/>
      <c r="LLQ497" s="2"/>
      <c r="LLR497" s="2"/>
      <c r="LLS497" s="2"/>
      <c r="LLT497" s="2"/>
      <c r="LLU497" s="2"/>
      <c r="LLV497" s="2"/>
      <c r="LLW497" s="2"/>
      <c r="LLX497" s="2"/>
      <c r="LLY497" s="2"/>
      <c r="LLZ497" s="2"/>
      <c r="LMA497" s="2"/>
      <c r="LMB497" s="2"/>
      <c r="LMC497" s="2"/>
      <c r="LMD497" s="2"/>
      <c r="LME497" s="2"/>
      <c r="LMF497" s="2"/>
      <c r="LMG497" s="2"/>
      <c r="LMH497" s="2"/>
      <c r="LMI497" s="2"/>
      <c r="LMJ497" s="2"/>
      <c r="LMK497" s="2"/>
      <c r="LML497" s="2"/>
      <c r="LMM497" s="2"/>
      <c r="LMN497" s="2"/>
      <c r="LMO497" s="2"/>
      <c r="LMP497" s="2"/>
      <c r="LMQ497" s="2"/>
      <c r="LMR497" s="2"/>
      <c r="LMS497" s="2"/>
      <c r="LMT497" s="2"/>
      <c r="LMU497" s="2"/>
      <c r="LMV497" s="2"/>
      <c r="LMW497" s="2"/>
      <c r="LMX497" s="2"/>
      <c r="LMY497" s="2"/>
      <c r="LMZ497" s="2"/>
      <c r="LNA497" s="2"/>
      <c r="LNB497" s="2"/>
      <c r="LNC497" s="2"/>
      <c r="LND497" s="2"/>
      <c r="LNE497" s="2"/>
      <c r="LNF497" s="2"/>
      <c r="LNG497" s="2"/>
      <c r="LNH497" s="2"/>
      <c r="LNI497" s="2"/>
      <c r="LNJ497" s="2"/>
      <c r="LNK497" s="2"/>
      <c r="LNL497" s="2"/>
      <c r="LNM497" s="2"/>
      <c r="LNN497" s="2"/>
      <c r="LNO497" s="2"/>
      <c r="LNP497" s="2"/>
      <c r="LNQ497" s="2"/>
      <c r="LNR497" s="2"/>
      <c r="LNS497" s="2"/>
      <c r="LNT497" s="2"/>
      <c r="LNU497" s="2"/>
      <c r="LNV497" s="2"/>
      <c r="LNW497" s="2"/>
      <c r="LNX497" s="2"/>
      <c r="LNY497" s="2"/>
      <c r="LNZ497" s="2"/>
      <c r="LOA497" s="2"/>
      <c r="LOB497" s="2"/>
      <c r="LOC497" s="2"/>
      <c r="LOD497" s="2"/>
      <c r="LOE497" s="2"/>
      <c r="LOF497" s="2"/>
      <c r="LOG497" s="2"/>
      <c r="LOH497" s="2"/>
      <c r="LOI497" s="2"/>
      <c r="LOJ497" s="2"/>
      <c r="LOK497" s="2"/>
      <c r="LOL497" s="2"/>
      <c r="LOM497" s="2"/>
      <c r="LON497" s="2"/>
      <c r="LOO497" s="2"/>
      <c r="LOP497" s="2"/>
      <c r="LOQ497" s="2"/>
      <c r="LOR497" s="2"/>
      <c r="LOS497" s="2"/>
      <c r="LOT497" s="2"/>
      <c r="LOU497" s="2"/>
      <c r="LOV497" s="2"/>
      <c r="LOW497" s="2"/>
      <c r="LOX497" s="2"/>
      <c r="LOY497" s="2"/>
      <c r="LOZ497" s="2"/>
      <c r="LPA497" s="2"/>
      <c r="LPB497" s="2"/>
      <c r="LPC497" s="2"/>
      <c r="LPD497" s="2"/>
      <c r="LPE497" s="2"/>
      <c r="LPF497" s="2"/>
      <c r="LPG497" s="2"/>
      <c r="LPH497" s="2"/>
      <c r="LPI497" s="2"/>
      <c r="LPJ497" s="2"/>
      <c r="LPK497" s="2"/>
      <c r="LPL497" s="2"/>
      <c r="LPM497" s="2"/>
      <c r="LPN497" s="2"/>
      <c r="LPO497" s="2"/>
      <c r="LPP497" s="2"/>
      <c r="LPQ497" s="2"/>
      <c r="LPR497" s="2"/>
      <c r="LPS497" s="2"/>
      <c r="LPT497" s="2"/>
      <c r="LPU497" s="2"/>
      <c r="LPV497" s="2"/>
      <c r="LPW497" s="2"/>
      <c r="LPX497" s="2"/>
      <c r="LPY497" s="2"/>
      <c r="LPZ497" s="2"/>
      <c r="LQA497" s="2"/>
      <c r="LQB497" s="2"/>
      <c r="LQC497" s="2"/>
      <c r="LQD497" s="2"/>
      <c r="LQE497" s="2"/>
      <c r="LQF497" s="2"/>
      <c r="LQG497" s="2"/>
      <c r="LQH497" s="2"/>
      <c r="LQI497" s="2"/>
      <c r="LQJ497" s="2"/>
      <c r="LQK497" s="2"/>
      <c r="LQL497" s="2"/>
      <c r="LQM497" s="2"/>
      <c r="LQN497" s="2"/>
      <c r="LQO497" s="2"/>
      <c r="LQP497" s="2"/>
      <c r="LQQ497" s="2"/>
      <c r="LQR497" s="2"/>
      <c r="LQS497" s="2"/>
      <c r="LQT497" s="2"/>
      <c r="LQU497" s="2"/>
      <c r="LQV497" s="2"/>
      <c r="LQW497" s="2"/>
      <c r="LQX497" s="2"/>
      <c r="LQY497" s="2"/>
      <c r="LQZ497" s="2"/>
      <c r="LRA497" s="2"/>
      <c r="LRB497" s="2"/>
      <c r="LRC497" s="2"/>
      <c r="LRD497" s="2"/>
      <c r="LRE497" s="2"/>
      <c r="LRF497" s="2"/>
      <c r="LRG497" s="2"/>
      <c r="LRH497" s="2"/>
      <c r="LRI497" s="2"/>
      <c r="LRJ497" s="2"/>
      <c r="LRK497" s="2"/>
      <c r="LRL497" s="2"/>
      <c r="LRM497" s="2"/>
      <c r="LRN497" s="2"/>
      <c r="LRO497" s="2"/>
      <c r="LRP497" s="2"/>
      <c r="LRQ497" s="2"/>
      <c r="LRR497" s="2"/>
      <c r="LRS497" s="2"/>
      <c r="LRT497" s="2"/>
      <c r="LRU497" s="2"/>
      <c r="LRV497" s="2"/>
      <c r="LRW497" s="2"/>
      <c r="LRX497" s="2"/>
      <c r="LRY497" s="2"/>
      <c r="LRZ497" s="2"/>
      <c r="LSA497" s="2"/>
      <c r="LSB497" s="2"/>
      <c r="LSC497" s="2"/>
      <c r="LSD497" s="2"/>
      <c r="LSE497" s="2"/>
      <c r="LSF497" s="2"/>
      <c r="LSG497" s="2"/>
      <c r="LSH497" s="2"/>
      <c r="LSI497" s="2"/>
      <c r="LSJ497" s="2"/>
      <c r="LSK497" s="2"/>
      <c r="LSL497" s="2"/>
      <c r="LSM497" s="2"/>
      <c r="LSN497" s="2"/>
      <c r="LSO497" s="2"/>
      <c r="LSP497" s="2"/>
      <c r="LSQ497" s="2"/>
      <c r="LSR497" s="2"/>
      <c r="LSS497" s="2"/>
      <c r="LST497" s="2"/>
      <c r="LSU497" s="2"/>
      <c r="LSV497" s="2"/>
      <c r="LSW497" s="2"/>
      <c r="LSX497" s="2"/>
      <c r="LSY497" s="2"/>
      <c r="LSZ497" s="2"/>
      <c r="LTA497" s="2"/>
      <c r="LTB497" s="2"/>
      <c r="LTC497" s="2"/>
      <c r="LTD497" s="2"/>
      <c r="LTE497" s="2"/>
      <c r="LTF497" s="2"/>
      <c r="LTG497" s="2"/>
      <c r="LTH497" s="2"/>
      <c r="LTI497" s="2"/>
      <c r="LTJ497" s="2"/>
      <c r="LTK497" s="2"/>
      <c r="LTL497" s="2"/>
      <c r="LTM497" s="2"/>
      <c r="LTN497" s="2"/>
      <c r="LTO497" s="2"/>
      <c r="LTP497" s="2"/>
      <c r="LTQ497" s="2"/>
      <c r="LTR497" s="2"/>
      <c r="LTS497" s="2"/>
      <c r="LTT497" s="2"/>
      <c r="LTU497" s="2"/>
      <c r="LTV497" s="2"/>
      <c r="LTW497" s="2"/>
      <c r="LTX497" s="2"/>
      <c r="LTY497" s="2"/>
      <c r="LTZ497" s="2"/>
      <c r="LUA497" s="2"/>
      <c r="LUB497" s="2"/>
      <c r="LUC497" s="2"/>
      <c r="LUD497" s="2"/>
      <c r="LUE497" s="2"/>
      <c r="LUF497" s="2"/>
      <c r="LUG497" s="2"/>
      <c r="LUH497" s="2"/>
      <c r="LUI497" s="2"/>
      <c r="LUJ497" s="2"/>
      <c r="LUK497" s="2"/>
      <c r="LUL497" s="2"/>
      <c r="LUM497" s="2"/>
      <c r="LUN497" s="2"/>
      <c r="LUO497" s="2"/>
      <c r="LUP497" s="2"/>
      <c r="LUQ497" s="2"/>
      <c r="LUR497" s="2"/>
      <c r="LUS497" s="2"/>
      <c r="LUT497" s="2"/>
      <c r="LUU497" s="2"/>
      <c r="LUV497" s="2"/>
      <c r="LUW497" s="2"/>
      <c r="LUX497" s="2"/>
      <c r="LUY497" s="2"/>
      <c r="LUZ497" s="2"/>
      <c r="LVA497" s="2"/>
      <c r="LVB497" s="2"/>
      <c r="LVC497" s="2"/>
      <c r="LVD497" s="2"/>
      <c r="LVE497" s="2"/>
      <c r="LVF497" s="2"/>
      <c r="LVG497" s="2"/>
      <c r="LVH497" s="2"/>
      <c r="LVI497" s="2"/>
      <c r="LVJ497" s="2"/>
      <c r="LVK497" s="2"/>
      <c r="LVL497" s="2"/>
      <c r="LVM497" s="2"/>
      <c r="LVN497" s="2"/>
      <c r="LVO497" s="2"/>
      <c r="LVP497" s="2"/>
      <c r="LVQ497" s="2"/>
      <c r="LVR497" s="2"/>
      <c r="LVS497" s="2"/>
      <c r="LVT497" s="2"/>
      <c r="LVU497" s="2"/>
      <c r="LVV497" s="2"/>
      <c r="LVW497" s="2"/>
      <c r="LVX497" s="2"/>
      <c r="LVY497" s="2"/>
      <c r="LVZ497" s="2"/>
      <c r="LWA497" s="2"/>
      <c r="LWB497" s="2"/>
      <c r="LWC497" s="2"/>
      <c r="LWD497" s="2"/>
      <c r="LWE497" s="2"/>
      <c r="LWF497" s="2"/>
      <c r="LWG497" s="2"/>
      <c r="LWH497" s="2"/>
      <c r="LWI497" s="2"/>
      <c r="LWJ497" s="2"/>
      <c r="LWK497" s="2"/>
      <c r="LWL497" s="2"/>
      <c r="LWM497" s="2"/>
      <c r="LWN497" s="2"/>
      <c r="LWO497" s="2"/>
      <c r="LWP497" s="2"/>
      <c r="LWQ497" s="2"/>
      <c r="LWR497" s="2"/>
      <c r="LWS497" s="2"/>
      <c r="LWT497" s="2"/>
      <c r="LWU497" s="2"/>
      <c r="LWV497" s="2"/>
      <c r="LWW497" s="2"/>
      <c r="LWX497" s="2"/>
      <c r="LWY497" s="2"/>
      <c r="LWZ497" s="2"/>
      <c r="LXA497" s="2"/>
      <c r="LXB497" s="2"/>
      <c r="LXC497" s="2"/>
      <c r="LXD497" s="2"/>
      <c r="LXE497" s="2"/>
      <c r="LXF497" s="2"/>
      <c r="LXG497" s="2"/>
      <c r="LXH497" s="2"/>
      <c r="LXI497" s="2"/>
      <c r="LXJ497" s="2"/>
      <c r="LXK497" s="2"/>
      <c r="LXL497" s="2"/>
      <c r="LXM497" s="2"/>
      <c r="LXN497" s="2"/>
      <c r="LXO497" s="2"/>
      <c r="LXP497" s="2"/>
      <c r="LXQ497" s="2"/>
      <c r="LXR497" s="2"/>
      <c r="LXS497" s="2"/>
      <c r="LXT497" s="2"/>
      <c r="LXU497" s="2"/>
      <c r="LXV497" s="2"/>
      <c r="LXW497" s="2"/>
      <c r="LXX497" s="2"/>
      <c r="LXY497" s="2"/>
      <c r="LXZ497" s="2"/>
      <c r="LYA497" s="2"/>
      <c r="LYB497" s="2"/>
      <c r="LYC497" s="2"/>
      <c r="LYD497" s="2"/>
      <c r="LYE497" s="2"/>
      <c r="LYF497" s="2"/>
      <c r="LYG497" s="2"/>
      <c r="LYH497" s="2"/>
      <c r="LYI497" s="2"/>
      <c r="LYJ497" s="2"/>
      <c r="LYK497" s="2"/>
      <c r="LYL497" s="2"/>
      <c r="LYM497" s="2"/>
      <c r="LYN497" s="2"/>
      <c r="LYO497" s="2"/>
      <c r="LYP497" s="2"/>
      <c r="LYQ497" s="2"/>
      <c r="LYR497" s="2"/>
      <c r="LYS497" s="2"/>
      <c r="LYT497" s="2"/>
      <c r="LYU497" s="2"/>
      <c r="LYV497" s="2"/>
      <c r="LYW497" s="2"/>
      <c r="LYX497" s="2"/>
      <c r="LYY497" s="2"/>
      <c r="LYZ497" s="2"/>
      <c r="LZA497" s="2"/>
      <c r="LZB497" s="2"/>
      <c r="LZC497" s="2"/>
      <c r="LZD497" s="2"/>
      <c r="LZE497" s="2"/>
      <c r="LZF497" s="2"/>
      <c r="LZG497" s="2"/>
      <c r="LZH497" s="2"/>
      <c r="LZI497" s="2"/>
      <c r="LZJ497" s="2"/>
      <c r="LZK497" s="2"/>
      <c r="LZL497" s="2"/>
      <c r="LZM497" s="2"/>
      <c r="LZN497" s="2"/>
      <c r="LZO497" s="2"/>
      <c r="LZP497" s="2"/>
      <c r="LZQ497" s="2"/>
      <c r="LZR497" s="2"/>
      <c r="LZS497" s="2"/>
      <c r="LZT497" s="2"/>
      <c r="LZU497" s="2"/>
      <c r="LZV497" s="2"/>
      <c r="LZW497" s="2"/>
      <c r="LZX497" s="2"/>
      <c r="LZY497" s="2"/>
      <c r="LZZ497" s="2"/>
      <c r="MAA497" s="2"/>
      <c r="MAB497" s="2"/>
      <c r="MAC497" s="2"/>
      <c r="MAD497" s="2"/>
      <c r="MAE497" s="2"/>
      <c r="MAF497" s="2"/>
      <c r="MAG497" s="2"/>
      <c r="MAH497" s="2"/>
      <c r="MAI497" s="2"/>
      <c r="MAJ497" s="2"/>
      <c r="MAK497" s="2"/>
      <c r="MAL497" s="2"/>
      <c r="MAM497" s="2"/>
      <c r="MAN497" s="2"/>
      <c r="MAO497" s="2"/>
      <c r="MAP497" s="2"/>
      <c r="MAQ497" s="2"/>
      <c r="MAR497" s="2"/>
      <c r="MAS497" s="2"/>
      <c r="MAT497" s="2"/>
      <c r="MAU497" s="2"/>
      <c r="MAV497" s="2"/>
      <c r="MAW497" s="2"/>
      <c r="MAX497" s="2"/>
      <c r="MAY497" s="2"/>
      <c r="MAZ497" s="2"/>
      <c r="MBA497" s="2"/>
      <c r="MBB497" s="2"/>
      <c r="MBC497" s="2"/>
      <c r="MBD497" s="2"/>
      <c r="MBE497" s="2"/>
      <c r="MBF497" s="2"/>
      <c r="MBG497" s="2"/>
      <c r="MBH497" s="2"/>
      <c r="MBI497" s="2"/>
      <c r="MBJ497" s="2"/>
      <c r="MBK497" s="2"/>
      <c r="MBL497" s="2"/>
      <c r="MBM497" s="2"/>
      <c r="MBN497" s="2"/>
      <c r="MBO497" s="2"/>
      <c r="MBP497" s="2"/>
      <c r="MBQ497" s="2"/>
      <c r="MBR497" s="2"/>
      <c r="MBS497" s="2"/>
      <c r="MBT497" s="2"/>
      <c r="MBU497" s="2"/>
      <c r="MBV497" s="2"/>
      <c r="MBW497" s="2"/>
      <c r="MBX497" s="2"/>
      <c r="MBY497" s="2"/>
      <c r="MBZ497" s="2"/>
      <c r="MCA497" s="2"/>
      <c r="MCB497" s="2"/>
      <c r="MCC497" s="2"/>
      <c r="MCD497" s="2"/>
      <c r="MCE497" s="2"/>
      <c r="MCF497" s="2"/>
      <c r="MCG497" s="2"/>
      <c r="MCH497" s="2"/>
      <c r="MCI497" s="2"/>
      <c r="MCJ497" s="2"/>
      <c r="MCK497" s="2"/>
      <c r="MCL497" s="2"/>
      <c r="MCM497" s="2"/>
      <c r="MCN497" s="2"/>
      <c r="MCO497" s="2"/>
      <c r="MCP497" s="2"/>
      <c r="MCQ497" s="2"/>
      <c r="MCR497" s="2"/>
      <c r="MCS497" s="2"/>
      <c r="MCT497" s="2"/>
      <c r="MCU497" s="2"/>
      <c r="MCV497" s="2"/>
      <c r="MCW497" s="2"/>
      <c r="MCX497" s="2"/>
      <c r="MCY497" s="2"/>
      <c r="MCZ497" s="2"/>
      <c r="MDA497" s="2"/>
      <c r="MDB497" s="2"/>
      <c r="MDC497" s="2"/>
      <c r="MDD497" s="2"/>
      <c r="MDE497" s="2"/>
      <c r="MDF497" s="2"/>
      <c r="MDG497" s="2"/>
      <c r="MDH497" s="2"/>
      <c r="MDI497" s="2"/>
      <c r="MDJ497" s="2"/>
      <c r="MDK497" s="2"/>
      <c r="MDL497" s="2"/>
      <c r="MDM497" s="2"/>
      <c r="MDN497" s="2"/>
      <c r="MDO497" s="2"/>
      <c r="MDP497" s="2"/>
      <c r="MDQ497" s="2"/>
      <c r="MDR497" s="2"/>
      <c r="MDS497" s="2"/>
      <c r="MDT497" s="2"/>
      <c r="MDU497" s="2"/>
      <c r="MDV497" s="2"/>
      <c r="MDW497" s="2"/>
      <c r="MDX497" s="2"/>
      <c r="MDY497" s="2"/>
      <c r="MDZ497" s="2"/>
      <c r="MEA497" s="2"/>
      <c r="MEB497" s="2"/>
      <c r="MEC497" s="2"/>
      <c r="MED497" s="2"/>
      <c r="MEE497" s="2"/>
      <c r="MEF497" s="2"/>
      <c r="MEG497" s="2"/>
      <c r="MEH497" s="2"/>
      <c r="MEI497" s="2"/>
      <c r="MEJ497" s="2"/>
      <c r="MEK497" s="2"/>
      <c r="MEL497" s="2"/>
      <c r="MEM497" s="2"/>
      <c r="MEN497" s="2"/>
      <c r="MEO497" s="2"/>
      <c r="MEP497" s="2"/>
      <c r="MEQ497" s="2"/>
      <c r="MER497" s="2"/>
      <c r="MES497" s="2"/>
      <c r="MET497" s="2"/>
      <c r="MEU497" s="2"/>
      <c r="MEV497" s="2"/>
      <c r="MEW497" s="2"/>
      <c r="MEX497" s="2"/>
      <c r="MEY497" s="2"/>
      <c r="MEZ497" s="2"/>
      <c r="MFA497" s="2"/>
      <c r="MFB497" s="2"/>
      <c r="MFC497" s="2"/>
      <c r="MFD497" s="2"/>
      <c r="MFE497" s="2"/>
      <c r="MFF497" s="2"/>
      <c r="MFG497" s="2"/>
      <c r="MFH497" s="2"/>
      <c r="MFI497" s="2"/>
      <c r="MFJ497" s="2"/>
      <c r="MFK497" s="2"/>
      <c r="MFL497" s="2"/>
      <c r="MFM497" s="2"/>
      <c r="MFN497" s="2"/>
      <c r="MFO497" s="2"/>
      <c r="MFP497" s="2"/>
      <c r="MFQ497" s="2"/>
      <c r="MFR497" s="2"/>
      <c r="MFS497" s="2"/>
      <c r="MFT497" s="2"/>
      <c r="MFU497" s="2"/>
      <c r="MFV497" s="2"/>
      <c r="MFW497" s="2"/>
      <c r="MFX497" s="2"/>
      <c r="MFY497" s="2"/>
      <c r="MFZ497" s="2"/>
      <c r="MGA497" s="2"/>
      <c r="MGB497" s="2"/>
      <c r="MGC497" s="2"/>
      <c r="MGD497" s="2"/>
      <c r="MGE497" s="2"/>
      <c r="MGF497" s="2"/>
      <c r="MGG497" s="2"/>
      <c r="MGH497" s="2"/>
      <c r="MGI497" s="2"/>
      <c r="MGJ497" s="2"/>
      <c r="MGK497" s="2"/>
      <c r="MGL497" s="2"/>
      <c r="MGM497" s="2"/>
      <c r="MGN497" s="2"/>
      <c r="MGO497" s="2"/>
      <c r="MGP497" s="2"/>
      <c r="MGQ497" s="2"/>
      <c r="MGR497" s="2"/>
      <c r="MGS497" s="2"/>
      <c r="MGT497" s="2"/>
      <c r="MGU497" s="2"/>
      <c r="MGV497" s="2"/>
      <c r="MGW497" s="2"/>
      <c r="MGX497" s="2"/>
      <c r="MGY497" s="2"/>
      <c r="MGZ497" s="2"/>
      <c r="MHA497" s="2"/>
      <c r="MHB497" s="2"/>
      <c r="MHC497" s="2"/>
      <c r="MHD497" s="2"/>
      <c r="MHE497" s="2"/>
      <c r="MHF497" s="2"/>
      <c r="MHG497" s="2"/>
      <c r="MHH497" s="2"/>
      <c r="MHI497" s="2"/>
      <c r="MHJ497" s="2"/>
      <c r="MHK497" s="2"/>
      <c r="MHL497" s="2"/>
      <c r="MHM497" s="2"/>
      <c r="MHN497" s="2"/>
      <c r="MHO497" s="2"/>
      <c r="MHP497" s="2"/>
      <c r="MHQ497" s="2"/>
      <c r="MHR497" s="2"/>
      <c r="MHS497" s="2"/>
      <c r="MHT497" s="2"/>
      <c r="MHU497" s="2"/>
      <c r="MHV497" s="2"/>
      <c r="MHW497" s="2"/>
      <c r="MHX497" s="2"/>
      <c r="MHY497" s="2"/>
      <c r="MHZ497" s="2"/>
      <c r="MIA497" s="2"/>
      <c r="MIB497" s="2"/>
      <c r="MIC497" s="2"/>
      <c r="MID497" s="2"/>
      <c r="MIE497" s="2"/>
      <c r="MIF497" s="2"/>
      <c r="MIG497" s="2"/>
      <c r="MIH497" s="2"/>
      <c r="MII497" s="2"/>
      <c r="MIJ497" s="2"/>
      <c r="MIK497" s="2"/>
      <c r="MIL497" s="2"/>
      <c r="MIM497" s="2"/>
      <c r="MIN497" s="2"/>
      <c r="MIO497" s="2"/>
      <c r="MIP497" s="2"/>
      <c r="MIQ497" s="2"/>
      <c r="MIR497" s="2"/>
      <c r="MIS497" s="2"/>
      <c r="MIT497" s="2"/>
      <c r="MIU497" s="2"/>
      <c r="MIV497" s="2"/>
      <c r="MIW497" s="2"/>
      <c r="MIX497" s="2"/>
      <c r="MIY497" s="2"/>
      <c r="MIZ497" s="2"/>
      <c r="MJA497" s="2"/>
      <c r="MJB497" s="2"/>
      <c r="MJC497" s="2"/>
      <c r="MJD497" s="2"/>
      <c r="MJE497" s="2"/>
      <c r="MJF497" s="2"/>
      <c r="MJG497" s="2"/>
      <c r="MJH497" s="2"/>
      <c r="MJI497" s="2"/>
      <c r="MJJ497" s="2"/>
      <c r="MJK497" s="2"/>
      <c r="MJL497" s="2"/>
      <c r="MJM497" s="2"/>
      <c r="MJN497" s="2"/>
      <c r="MJO497" s="2"/>
      <c r="MJP497" s="2"/>
      <c r="MJQ497" s="2"/>
      <c r="MJR497" s="2"/>
      <c r="MJS497" s="2"/>
      <c r="MJT497" s="2"/>
      <c r="MJU497" s="2"/>
      <c r="MJV497" s="2"/>
      <c r="MJW497" s="2"/>
      <c r="MJX497" s="2"/>
      <c r="MJY497" s="2"/>
      <c r="MJZ497" s="2"/>
      <c r="MKA497" s="2"/>
      <c r="MKB497" s="2"/>
      <c r="MKC497" s="2"/>
      <c r="MKD497" s="2"/>
      <c r="MKE497" s="2"/>
      <c r="MKF497" s="2"/>
      <c r="MKG497" s="2"/>
      <c r="MKH497" s="2"/>
      <c r="MKI497" s="2"/>
      <c r="MKJ497" s="2"/>
      <c r="MKK497" s="2"/>
      <c r="MKL497" s="2"/>
      <c r="MKM497" s="2"/>
      <c r="MKN497" s="2"/>
      <c r="MKO497" s="2"/>
      <c r="MKP497" s="2"/>
      <c r="MKQ497" s="2"/>
      <c r="MKR497" s="2"/>
      <c r="MKS497" s="2"/>
      <c r="MKT497" s="2"/>
      <c r="MKU497" s="2"/>
      <c r="MKV497" s="2"/>
      <c r="MKW497" s="2"/>
      <c r="MKX497" s="2"/>
      <c r="MKY497" s="2"/>
      <c r="MKZ497" s="2"/>
      <c r="MLA497" s="2"/>
      <c r="MLB497" s="2"/>
      <c r="MLC497" s="2"/>
      <c r="MLD497" s="2"/>
      <c r="MLE497" s="2"/>
      <c r="MLF497" s="2"/>
      <c r="MLG497" s="2"/>
      <c r="MLH497" s="2"/>
      <c r="MLI497" s="2"/>
      <c r="MLJ497" s="2"/>
      <c r="MLK497" s="2"/>
      <c r="MLL497" s="2"/>
      <c r="MLM497" s="2"/>
      <c r="MLN497" s="2"/>
      <c r="MLO497" s="2"/>
      <c r="MLP497" s="2"/>
      <c r="MLQ497" s="2"/>
      <c r="MLR497" s="2"/>
      <c r="MLS497" s="2"/>
      <c r="MLT497" s="2"/>
      <c r="MLU497" s="2"/>
      <c r="MLV497" s="2"/>
      <c r="MLW497" s="2"/>
      <c r="MLX497" s="2"/>
      <c r="MLY497" s="2"/>
      <c r="MLZ497" s="2"/>
      <c r="MMA497" s="2"/>
      <c r="MMB497" s="2"/>
      <c r="MMC497" s="2"/>
      <c r="MMD497" s="2"/>
      <c r="MME497" s="2"/>
      <c r="MMF497" s="2"/>
      <c r="MMG497" s="2"/>
      <c r="MMH497" s="2"/>
      <c r="MMI497" s="2"/>
      <c r="MMJ497" s="2"/>
      <c r="MMK497" s="2"/>
      <c r="MML497" s="2"/>
      <c r="MMM497" s="2"/>
      <c r="MMN497" s="2"/>
      <c r="MMO497" s="2"/>
      <c r="MMP497" s="2"/>
      <c r="MMQ497" s="2"/>
      <c r="MMR497" s="2"/>
      <c r="MMS497" s="2"/>
      <c r="MMT497" s="2"/>
      <c r="MMU497" s="2"/>
      <c r="MMV497" s="2"/>
      <c r="MMW497" s="2"/>
      <c r="MMX497" s="2"/>
      <c r="MMY497" s="2"/>
      <c r="MMZ497" s="2"/>
      <c r="MNA497" s="2"/>
      <c r="MNB497" s="2"/>
      <c r="MNC497" s="2"/>
      <c r="MND497" s="2"/>
      <c r="MNE497" s="2"/>
      <c r="MNF497" s="2"/>
      <c r="MNG497" s="2"/>
      <c r="MNH497" s="2"/>
      <c r="MNI497" s="2"/>
      <c r="MNJ497" s="2"/>
      <c r="MNK497" s="2"/>
      <c r="MNL497" s="2"/>
      <c r="MNM497" s="2"/>
      <c r="MNN497" s="2"/>
      <c r="MNO497" s="2"/>
      <c r="MNP497" s="2"/>
      <c r="MNQ497" s="2"/>
      <c r="MNR497" s="2"/>
      <c r="MNS497" s="2"/>
      <c r="MNT497" s="2"/>
      <c r="MNU497" s="2"/>
      <c r="MNV497" s="2"/>
      <c r="MNW497" s="2"/>
      <c r="MNX497" s="2"/>
      <c r="MNY497" s="2"/>
      <c r="MNZ497" s="2"/>
      <c r="MOA497" s="2"/>
      <c r="MOB497" s="2"/>
      <c r="MOC497" s="2"/>
      <c r="MOD497" s="2"/>
      <c r="MOE497" s="2"/>
      <c r="MOF497" s="2"/>
      <c r="MOG497" s="2"/>
      <c r="MOH497" s="2"/>
      <c r="MOI497" s="2"/>
      <c r="MOJ497" s="2"/>
      <c r="MOK497" s="2"/>
      <c r="MOL497" s="2"/>
      <c r="MOM497" s="2"/>
      <c r="MON497" s="2"/>
      <c r="MOO497" s="2"/>
      <c r="MOP497" s="2"/>
      <c r="MOQ497" s="2"/>
      <c r="MOR497" s="2"/>
      <c r="MOS497" s="2"/>
      <c r="MOT497" s="2"/>
      <c r="MOU497" s="2"/>
      <c r="MOV497" s="2"/>
      <c r="MOW497" s="2"/>
      <c r="MOX497" s="2"/>
      <c r="MOY497" s="2"/>
      <c r="MOZ497" s="2"/>
      <c r="MPA497" s="2"/>
      <c r="MPB497" s="2"/>
      <c r="MPC497" s="2"/>
      <c r="MPD497" s="2"/>
      <c r="MPE497" s="2"/>
      <c r="MPF497" s="2"/>
      <c r="MPG497" s="2"/>
      <c r="MPH497" s="2"/>
      <c r="MPI497" s="2"/>
      <c r="MPJ497" s="2"/>
      <c r="MPK497" s="2"/>
      <c r="MPL497" s="2"/>
      <c r="MPM497" s="2"/>
      <c r="MPN497" s="2"/>
      <c r="MPO497" s="2"/>
      <c r="MPP497" s="2"/>
      <c r="MPQ497" s="2"/>
      <c r="MPR497" s="2"/>
      <c r="MPS497" s="2"/>
      <c r="MPT497" s="2"/>
      <c r="MPU497" s="2"/>
      <c r="MPV497" s="2"/>
      <c r="MPW497" s="2"/>
      <c r="MPX497" s="2"/>
      <c r="MPY497" s="2"/>
      <c r="MPZ497" s="2"/>
      <c r="MQA497" s="2"/>
      <c r="MQB497" s="2"/>
      <c r="MQC497" s="2"/>
      <c r="MQD497" s="2"/>
      <c r="MQE497" s="2"/>
      <c r="MQF497" s="2"/>
      <c r="MQG497" s="2"/>
      <c r="MQH497" s="2"/>
      <c r="MQI497" s="2"/>
      <c r="MQJ497" s="2"/>
      <c r="MQK497" s="2"/>
      <c r="MQL497" s="2"/>
      <c r="MQM497" s="2"/>
      <c r="MQN497" s="2"/>
      <c r="MQO497" s="2"/>
      <c r="MQP497" s="2"/>
      <c r="MQQ497" s="2"/>
      <c r="MQR497" s="2"/>
      <c r="MQS497" s="2"/>
      <c r="MQT497" s="2"/>
      <c r="MQU497" s="2"/>
      <c r="MQV497" s="2"/>
      <c r="MQW497" s="2"/>
      <c r="MQX497" s="2"/>
      <c r="MQY497" s="2"/>
      <c r="MQZ497" s="2"/>
      <c r="MRA497" s="2"/>
      <c r="MRB497" s="2"/>
      <c r="MRC497" s="2"/>
      <c r="MRD497" s="2"/>
      <c r="MRE497" s="2"/>
      <c r="MRF497" s="2"/>
      <c r="MRG497" s="2"/>
      <c r="MRH497" s="2"/>
      <c r="MRI497" s="2"/>
      <c r="MRJ497" s="2"/>
      <c r="MRK497" s="2"/>
      <c r="MRL497" s="2"/>
      <c r="MRM497" s="2"/>
      <c r="MRN497" s="2"/>
      <c r="MRO497" s="2"/>
      <c r="MRP497" s="2"/>
      <c r="MRQ497" s="2"/>
      <c r="MRR497" s="2"/>
      <c r="MRS497" s="2"/>
      <c r="MRT497" s="2"/>
      <c r="MRU497" s="2"/>
      <c r="MRV497" s="2"/>
      <c r="MRW497" s="2"/>
      <c r="MRX497" s="2"/>
      <c r="MRY497" s="2"/>
      <c r="MRZ497" s="2"/>
      <c r="MSA497" s="2"/>
      <c r="MSB497" s="2"/>
      <c r="MSC497" s="2"/>
      <c r="MSD497" s="2"/>
      <c r="MSE497" s="2"/>
      <c r="MSF497" s="2"/>
      <c r="MSG497" s="2"/>
      <c r="MSH497" s="2"/>
      <c r="MSI497" s="2"/>
      <c r="MSJ497" s="2"/>
      <c r="MSK497" s="2"/>
      <c r="MSL497" s="2"/>
      <c r="MSM497" s="2"/>
      <c r="MSN497" s="2"/>
      <c r="MSO497" s="2"/>
      <c r="MSP497" s="2"/>
      <c r="MSQ497" s="2"/>
      <c r="MSR497" s="2"/>
      <c r="MSS497" s="2"/>
      <c r="MST497" s="2"/>
      <c r="MSU497" s="2"/>
      <c r="MSV497" s="2"/>
      <c r="MSW497" s="2"/>
      <c r="MSX497" s="2"/>
      <c r="MSY497" s="2"/>
      <c r="MSZ497" s="2"/>
      <c r="MTA497" s="2"/>
      <c r="MTB497" s="2"/>
      <c r="MTC497" s="2"/>
      <c r="MTD497" s="2"/>
      <c r="MTE497" s="2"/>
      <c r="MTF497" s="2"/>
      <c r="MTG497" s="2"/>
      <c r="MTH497" s="2"/>
      <c r="MTI497" s="2"/>
      <c r="MTJ497" s="2"/>
      <c r="MTK497" s="2"/>
      <c r="MTL497" s="2"/>
      <c r="MTM497" s="2"/>
      <c r="MTN497" s="2"/>
      <c r="MTO497" s="2"/>
      <c r="MTP497" s="2"/>
      <c r="MTQ497" s="2"/>
      <c r="MTR497" s="2"/>
      <c r="MTS497" s="2"/>
      <c r="MTT497" s="2"/>
      <c r="MTU497" s="2"/>
      <c r="MTV497" s="2"/>
      <c r="MTW497" s="2"/>
      <c r="MTX497" s="2"/>
      <c r="MTY497" s="2"/>
      <c r="MTZ497" s="2"/>
      <c r="MUA497" s="2"/>
      <c r="MUB497" s="2"/>
      <c r="MUC497" s="2"/>
      <c r="MUD497" s="2"/>
      <c r="MUE497" s="2"/>
      <c r="MUF497" s="2"/>
      <c r="MUG497" s="2"/>
      <c r="MUH497" s="2"/>
      <c r="MUI497" s="2"/>
      <c r="MUJ497" s="2"/>
      <c r="MUK497" s="2"/>
      <c r="MUL497" s="2"/>
      <c r="MUM497" s="2"/>
      <c r="MUN497" s="2"/>
      <c r="MUO497" s="2"/>
      <c r="MUP497" s="2"/>
      <c r="MUQ497" s="2"/>
      <c r="MUR497" s="2"/>
      <c r="MUS497" s="2"/>
      <c r="MUT497" s="2"/>
      <c r="MUU497" s="2"/>
      <c r="MUV497" s="2"/>
      <c r="MUW497" s="2"/>
      <c r="MUX497" s="2"/>
      <c r="MUY497" s="2"/>
      <c r="MUZ497" s="2"/>
      <c r="MVA497" s="2"/>
      <c r="MVB497" s="2"/>
      <c r="MVC497" s="2"/>
      <c r="MVD497" s="2"/>
      <c r="MVE497" s="2"/>
      <c r="MVF497" s="2"/>
      <c r="MVG497" s="2"/>
      <c r="MVH497" s="2"/>
      <c r="MVI497" s="2"/>
      <c r="MVJ497" s="2"/>
      <c r="MVK497" s="2"/>
      <c r="MVL497" s="2"/>
      <c r="MVM497" s="2"/>
      <c r="MVN497" s="2"/>
      <c r="MVO497" s="2"/>
      <c r="MVP497" s="2"/>
      <c r="MVQ497" s="2"/>
      <c r="MVR497" s="2"/>
      <c r="MVS497" s="2"/>
      <c r="MVT497" s="2"/>
      <c r="MVU497" s="2"/>
      <c r="MVV497" s="2"/>
      <c r="MVW497" s="2"/>
      <c r="MVX497" s="2"/>
      <c r="MVY497" s="2"/>
      <c r="MVZ497" s="2"/>
      <c r="MWA497" s="2"/>
      <c r="MWB497" s="2"/>
      <c r="MWC497" s="2"/>
      <c r="MWD497" s="2"/>
      <c r="MWE497" s="2"/>
      <c r="MWF497" s="2"/>
      <c r="MWG497" s="2"/>
      <c r="MWH497" s="2"/>
      <c r="MWI497" s="2"/>
      <c r="MWJ497" s="2"/>
      <c r="MWK497" s="2"/>
      <c r="MWL497" s="2"/>
      <c r="MWM497" s="2"/>
      <c r="MWN497" s="2"/>
      <c r="MWO497" s="2"/>
      <c r="MWP497" s="2"/>
      <c r="MWQ497" s="2"/>
      <c r="MWR497" s="2"/>
      <c r="MWS497" s="2"/>
      <c r="MWT497" s="2"/>
      <c r="MWU497" s="2"/>
      <c r="MWV497" s="2"/>
      <c r="MWW497" s="2"/>
      <c r="MWX497" s="2"/>
      <c r="MWY497" s="2"/>
      <c r="MWZ497" s="2"/>
      <c r="MXA497" s="2"/>
      <c r="MXB497" s="2"/>
      <c r="MXC497" s="2"/>
      <c r="MXD497" s="2"/>
      <c r="MXE497" s="2"/>
      <c r="MXF497" s="2"/>
      <c r="MXG497" s="2"/>
      <c r="MXH497" s="2"/>
      <c r="MXI497" s="2"/>
      <c r="MXJ497" s="2"/>
      <c r="MXK497" s="2"/>
      <c r="MXL497" s="2"/>
      <c r="MXM497" s="2"/>
      <c r="MXN497" s="2"/>
      <c r="MXO497" s="2"/>
      <c r="MXP497" s="2"/>
      <c r="MXQ497" s="2"/>
      <c r="MXR497" s="2"/>
      <c r="MXS497" s="2"/>
      <c r="MXT497" s="2"/>
      <c r="MXU497" s="2"/>
      <c r="MXV497" s="2"/>
      <c r="MXW497" s="2"/>
      <c r="MXX497" s="2"/>
      <c r="MXY497" s="2"/>
      <c r="MXZ497" s="2"/>
      <c r="MYA497" s="2"/>
      <c r="MYB497" s="2"/>
      <c r="MYC497" s="2"/>
      <c r="MYD497" s="2"/>
      <c r="MYE497" s="2"/>
      <c r="MYF497" s="2"/>
      <c r="MYG497" s="2"/>
      <c r="MYH497" s="2"/>
      <c r="MYI497" s="2"/>
      <c r="MYJ497" s="2"/>
      <c r="MYK497" s="2"/>
      <c r="MYL497" s="2"/>
      <c r="MYM497" s="2"/>
      <c r="MYN497" s="2"/>
      <c r="MYO497" s="2"/>
      <c r="MYP497" s="2"/>
      <c r="MYQ497" s="2"/>
      <c r="MYR497" s="2"/>
      <c r="MYS497" s="2"/>
      <c r="MYT497" s="2"/>
      <c r="MYU497" s="2"/>
      <c r="MYV497" s="2"/>
      <c r="MYW497" s="2"/>
      <c r="MYX497" s="2"/>
      <c r="MYY497" s="2"/>
      <c r="MYZ497" s="2"/>
      <c r="MZA497" s="2"/>
      <c r="MZB497" s="2"/>
      <c r="MZC497" s="2"/>
      <c r="MZD497" s="2"/>
      <c r="MZE497" s="2"/>
      <c r="MZF497" s="2"/>
      <c r="MZG497" s="2"/>
      <c r="MZH497" s="2"/>
      <c r="MZI497" s="2"/>
      <c r="MZJ497" s="2"/>
      <c r="MZK497" s="2"/>
      <c r="MZL497" s="2"/>
      <c r="MZM497" s="2"/>
      <c r="MZN497" s="2"/>
      <c r="MZO497" s="2"/>
      <c r="MZP497" s="2"/>
      <c r="MZQ497" s="2"/>
      <c r="MZR497" s="2"/>
      <c r="MZS497" s="2"/>
      <c r="MZT497" s="2"/>
      <c r="MZU497" s="2"/>
      <c r="MZV497" s="2"/>
      <c r="MZW497" s="2"/>
      <c r="MZX497" s="2"/>
      <c r="MZY497" s="2"/>
      <c r="MZZ497" s="2"/>
      <c r="NAA497" s="2"/>
      <c r="NAB497" s="2"/>
      <c r="NAC497" s="2"/>
      <c r="NAD497" s="2"/>
      <c r="NAE497" s="2"/>
      <c r="NAF497" s="2"/>
      <c r="NAG497" s="2"/>
      <c r="NAH497" s="2"/>
      <c r="NAI497" s="2"/>
      <c r="NAJ497" s="2"/>
      <c r="NAK497" s="2"/>
      <c r="NAL497" s="2"/>
      <c r="NAM497" s="2"/>
      <c r="NAN497" s="2"/>
      <c r="NAO497" s="2"/>
      <c r="NAP497" s="2"/>
      <c r="NAQ497" s="2"/>
      <c r="NAR497" s="2"/>
      <c r="NAS497" s="2"/>
      <c r="NAT497" s="2"/>
      <c r="NAU497" s="2"/>
      <c r="NAV497" s="2"/>
      <c r="NAW497" s="2"/>
      <c r="NAX497" s="2"/>
      <c r="NAY497" s="2"/>
      <c r="NAZ497" s="2"/>
      <c r="NBA497" s="2"/>
      <c r="NBB497" s="2"/>
      <c r="NBC497" s="2"/>
      <c r="NBD497" s="2"/>
      <c r="NBE497" s="2"/>
      <c r="NBF497" s="2"/>
      <c r="NBG497" s="2"/>
      <c r="NBH497" s="2"/>
      <c r="NBI497" s="2"/>
      <c r="NBJ497" s="2"/>
      <c r="NBK497" s="2"/>
      <c r="NBL497" s="2"/>
      <c r="NBM497" s="2"/>
      <c r="NBN497" s="2"/>
      <c r="NBO497" s="2"/>
      <c r="NBP497" s="2"/>
      <c r="NBQ497" s="2"/>
      <c r="NBR497" s="2"/>
      <c r="NBS497" s="2"/>
      <c r="NBT497" s="2"/>
      <c r="NBU497" s="2"/>
      <c r="NBV497" s="2"/>
      <c r="NBW497" s="2"/>
      <c r="NBX497" s="2"/>
      <c r="NBY497" s="2"/>
      <c r="NBZ497" s="2"/>
      <c r="NCA497" s="2"/>
      <c r="NCB497" s="2"/>
      <c r="NCC497" s="2"/>
      <c r="NCD497" s="2"/>
      <c r="NCE497" s="2"/>
      <c r="NCF497" s="2"/>
      <c r="NCG497" s="2"/>
      <c r="NCH497" s="2"/>
      <c r="NCI497" s="2"/>
      <c r="NCJ497" s="2"/>
      <c r="NCK497" s="2"/>
      <c r="NCL497" s="2"/>
      <c r="NCM497" s="2"/>
      <c r="NCN497" s="2"/>
      <c r="NCO497" s="2"/>
      <c r="NCP497" s="2"/>
      <c r="NCQ497" s="2"/>
      <c r="NCR497" s="2"/>
      <c r="NCS497" s="2"/>
      <c r="NCT497" s="2"/>
      <c r="NCU497" s="2"/>
      <c r="NCV497" s="2"/>
      <c r="NCW497" s="2"/>
      <c r="NCX497" s="2"/>
      <c r="NCY497" s="2"/>
      <c r="NCZ497" s="2"/>
      <c r="NDA497" s="2"/>
      <c r="NDB497" s="2"/>
      <c r="NDC497" s="2"/>
      <c r="NDD497" s="2"/>
      <c r="NDE497" s="2"/>
      <c r="NDF497" s="2"/>
      <c r="NDG497" s="2"/>
      <c r="NDH497" s="2"/>
      <c r="NDI497" s="2"/>
      <c r="NDJ497" s="2"/>
      <c r="NDK497" s="2"/>
      <c r="NDL497" s="2"/>
      <c r="NDM497" s="2"/>
      <c r="NDN497" s="2"/>
      <c r="NDO497" s="2"/>
      <c r="NDP497" s="2"/>
      <c r="NDQ497" s="2"/>
      <c r="NDR497" s="2"/>
      <c r="NDS497" s="2"/>
      <c r="NDT497" s="2"/>
      <c r="NDU497" s="2"/>
      <c r="NDV497" s="2"/>
      <c r="NDW497" s="2"/>
      <c r="NDX497" s="2"/>
      <c r="NDY497" s="2"/>
      <c r="NDZ497" s="2"/>
      <c r="NEA497" s="2"/>
      <c r="NEB497" s="2"/>
      <c r="NEC497" s="2"/>
      <c r="NED497" s="2"/>
      <c r="NEE497" s="2"/>
      <c r="NEF497" s="2"/>
      <c r="NEG497" s="2"/>
      <c r="NEH497" s="2"/>
      <c r="NEI497" s="2"/>
      <c r="NEJ497" s="2"/>
      <c r="NEK497" s="2"/>
      <c r="NEL497" s="2"/>
      <c r="NEM497" s="2"/>
      <c r="NEN497" s="2"/>
      <c r="NEO497" s="2"/>
      <c r="NEP497" s="2"/>
      <c r="NEQ497" s="2"/>
      <c r="NER497" s="2"/>
      <c r="NES497" s="2"/>
      <c r="NET497" s="2"/>
      <c r="NEU497" s="2"/>
      <c r="NEV497" s="2"/>
      <c r="NEW497" s="2"/>
      <c r="NEX497" s="2"/>
      <c r="NEY497" s="2"/>
      <c r="NEZ497" s="2"/>
      <c r="NFA497" s="2"/>
      <c r="NFB497" s="2"/>
      <c r="NFC497" s="2"/>
      <c r="NFD497" s="2"/>
      <c r="NFE497" s="2"/>
      <c r="NFF497" s="2"/>
      <c r="NFG497" s="2"/>
      <c r="NFH497" s="2"/>
      <c r="NFI497" s="2"/>
      <c r="NFJ497" s="2"/>
      <c r="NFK497" s="2"/>
      <c r="NFL497" s="2"/>
      <c r="NFM497" s="2"/>
      <c r="NFN497" s="2"/>
      <c r="NFO497" s="2"/>
      <c r="NFP497" s="2"/>
      <c r="NFQ497" s="2"/>
      <c r="NFR497" s="2"/>
      <c r="NFS497" s="2"/>
      <c r="NFT497" s="2"/>
      <c r="NFU497" s="2"/>
      <c r="NFV497" s="2"/>
      <c r="NFW497" s="2"/>
      <c r="NFX497" s="2"/>
      <c r="NFY497" s="2"/>
      <c r="NFZ497" s="2"/>
      <c r="NGA497" s="2"/>
      <c r="NGB497" s="2"/>
      <c r="NGC497" s="2"/>
      <c r="NGD497" s="2"/>
      <c r="NGE497" s="2"/>
      <c r="NGF497" s="2"/>
      <c r="NGG497" s="2"/>
      <c r="NGH497" s="2"/>
      <c r="NGI497" s="2"/>
      <c r="NGJ497" s="2"/>
      <c r="NGK497" s="2"/>
      <c r="NGL497" s="2"/>
      <c r="NGM497" s="2"/>
      <c r="NGN497" s="2"/>
      <c r="NGO497" s="2"/>
      <c r="NGP497" s="2"/>
      <c r="NGQ497" s="2"/>
      <c r="NGR497" s="2"/>
      <c r="NGS497" s="2"/>
      <c r="NGT497" s="2"/>
      <c r="NGU497" s="2"/>
      <c r="NGV497" s="2"/>
      <c r="NGW497" s="2"/>
      <c r="NGX497" s="2"/>
      <c r="NGY497" s="2"/>
      <c r="NGZ497" s="2"/>
      <c r="NHA497" s="2"/>
      <c r="NHB497" s="2"/>
      <c r="NHC497" s="2"/>
      <c r="NHD497" s="2"/>
      <c r="NHE497" s="2"/>
      <c r="NHF497" s="2"/>
      <c r="NHG497" s="2"/>
      <c r="NHH497" s="2"/>
      <c r="NHI497" s="2"/>
      <c r="NHJ497" s="2"/>
      <c r="NHK497" s="2"/>
      <c r="NHL497" s="2"/>
      <c r="NHM497" s="2"/>
      <c r="NHN497" s="2"/>
      <c r="NHO497" s="2"/>
      <c r="NHP497" s="2"/>
      <c r="NHQ497" s="2"/>
      <c r="NHR497" s="2"/>
      <c r="NHS497" s="2"/>
      <c r="NHT497" s="2"/>
      <c r="NHU497" s="2"/>
      <c r="NHV497" s="2"/>
      <c r="NHW497" s="2"/>
      <c r="NHX497" s="2"/>
      <c r="NHY497" s="2"/>
      <c r="NHZ497" s="2"/>
      <c r="NIA497" s="2"/>
      <c r="NIB497" s="2"/>
      <c r="NIC497" s="2"/>
      <c r="NID497" s="2"/>
      <c r="NIE497" s="2"/>
      <c r="NIF497" s="2"/>
      <c r="NIG497" s="2"/>
      <c r="NIH497" s="2"/>
      <c r="NII497" s="2"/>
      <c r="NIJ497" s="2"/>
      <c r="NIK497" s="2"/>
      <c r="NIL497" s="2"/>
      <c r="NIM497" s="2"/>
      <c r="NIN497" s="2"/>
      <c r="NIO497" s="2"/>
      <c r="NIP497" s="2"/>
      <c r="NIQ497" s="2"/>
      <c r="NIR497" s="2"/>
      <c r="NIS497" s="2"/>
      <c r="NIT497" s="2"/>
      <c r="NIU497" s="2"/>
      <c r="NIV497" s="2"/>
      <c r="NIW497" s="2"/>
      <c r="NIX497" s="2"/>
      <c r="NIY497" s="2"/>
      <c r="NIZ497" s="2"/>
      <c r="NJA497" s="2"/>
      <c r="NJB497" s="2"/>
      <c r="NJC497" s="2"/>
      <c r="NJD497" s="2"/>
      <c r="NJE497" s="2"/>
      <c r="NJF497" s="2"/>
      <c r="NJG497" s="2"/>
      <c r="NJH497" s="2"/>
      <c r="NJI497" s="2"/>
      <c r="NJJ497" s="2"/>
      <c r="NJK497" s="2"/>
      <c r="NJL497" s="2"/>
      <c r="NJM497" s="2"/>
      <c r="NJN497" s="2"/>
      <c r="NJO497" s="2"/>
      <c r="NJP497" s="2"/>
      <c r="NJQ497" s="2"/>
      <c r="NJR497" s="2"/>
      <c r="NJS497" s="2"/>
      <c r="NJT497" s="2"/>
      <c r="NJU497" s="2"/>
      <c r="NJV497" s="2"/>
      <c r="NJW497" s="2"/>
      <c r="NJX497" s="2"/>
      <c r="NJY497" s="2"/>
      <c r="NJZ497" s="2"/>
      <c r="NKA497" s="2"/>
      <c r="NKB497" s="2"/>
      <c r="NKC497" s="2"/>
      <c r="NKD497" s="2"/>
      <c r="NKE497" s="2"/>
      <c r="NKF497" s="2"/>
      <c r="NKG497" s="2"/>
      <c r="NKH497" s="2"/>
      <c r="NKI497" s="2"/>
      <c r="NKJ497" s="2"/>
      <c r="NKK497" s="2"/>
      <c r="NKL497" s="2"/>
      <c r="NKM497" s="2"/>
      <c r="NKN497" s="2"/>
      <c r="NKO497" s="2"/>
      <c r="NKP497" s="2"/>
      <c r="NKQ497" s="2"/>
      <c r="NKR497" s="2"/>
      <c r="NKS497" s="2"/>
      <c r="NKT497" s="2"/>
      <c r="NKU497" s="2"/>
      <c r="NKV497" s="2"/>
      <c r="NKW497" s="2"/>
      <c r="NKX497" s="2"/>
      <c r="NKY497" s="2"/>
      <c r="NKZ497" s="2"/>
      <c r="NLA497" s="2"/>
      <c r="NLB497" s="2"/>
      <c r="NLC497" s="2"/>
      <c r="NLD497" s="2"/>
      <c r="NLE497" s="2"/>
      <c r="NLF497" s="2"/>
      <c r="NLG497" s="2"/>
      <c r="NLH497" s="2"/>
      <c r="NLI497" s="2"/>
      <c r="NLJ497" s="2"/>
      <c r="NLK497" s="2"/>
      <c r="NLL497" s="2"/>
      <c r="NLM497" s="2"/>
      <c r="NLN497" s="2"/>
      <c r="NLO497" s="2"/>
      <c r="NLP497" s="2"/>
      <c r="NLQ497" s="2"/>
      <c r="NLR497" s="2"/>
      <c r="NLS497" s="2"/>
      <c r="NLT497" s="2"/>
      <c r="NLU497" s="2"/>
      <c r="NLV497" s="2"/>
      <c r="NLW497" s="2"/>
      <c r="NLX497" s="2"/>
      <c r="NLY497" s="2"/>
      <c r="NLZ497" s="2"/>
      <c r="NMA497" s="2"/>
      <c r="NMB497" s="2"/>
      <c r="NMC497" s="2"/>
      <c r="NMD497" s="2"/>
      <c r="NME497" s="2"/>
      <c r="NMF497" s="2"/>
      <c r="NMG497" s="2"/>
      <c r="NMH497" s="2"/>
      <c r="NMI497" s="2"/>
      <c r="NMJ497" s="2"/>
      <c r="NMK497" s="2"/>
      <c r="NML497" s="2"/>
      <c r="NMM497" s="2"/>
      <c r="NMN497" s="2"/>
      <c r="NMO497" s="2"/>
      <c r="NMP497" s="2"/>
      <c r="NMQ497" s="2"/>
      <c r="NMR497" s="2"/>
      <c r="NMS497" s="2"/>
      <c r="NMT497" s="2"/>
      <c r="NMU497" s="2"/>
      <c r="NMV497" s="2"/>
      <c r="NMW497" s="2"/>
      <c r="NMX497" s="2"/>
      <c r="NMY497" s="2"/>
      <c r="NMZ497" s="2"/>
      <c r="NNA497" s="2"/>
      <c r="NNB497" s="2"/>
      <c r="NNC497" s="2"/>
      <c r="NND497" s="2"/>
      <c r="NNE497" s="2"/>
      <c r="NNF497" s="2"/>
      <c r="NNG497" s="2"/>
      <c r="NNH497" s="2"/>
      <c r="NNI497" s="2"/>
      <c r="NNJ497" s="2"/>
      <c r="NNK497" s="2"/>
      <c r="NNL497" s="2"/>
      <c r="NNM497" s="2"/>
      <c r="NNN497" s="2"/>
      <c r="NNO497" s="2"/>
      <c r="NNP497" s="2"/>
      <c r="NNQ497" s="2"/>
      <c r="NNR497" s="2"/>
      <c r="NNS497" s="2"/>
      <c r="NNT497" s="2"/>
      <c r="NNU497" s="2"/>
      <c r="NNV497" s="2"/>
      <c r="NNW497" s="2"/>
      <c r="NNX497" s="2"/>
      <c r="NNY497" s="2"/>
      <c r="NNZ497" s="2"/>
      <c r="NOA497" s="2"/>
      <c r="NOB497" s="2"/>
      <c r="NOC497" s="2"/>
      <c r="NOD497" s="2"/>
      <c r="NOE497" s="2"/>
      <c r="NOF497" s="2"/>
      <c r="NOG497" s="2"/>
      <c r="NOH497" s="2"/>
      <c r="NOI497" s="2"/>
      <c r="NOJ497" s="2"/>
      <c r="NOK497" s="2"/>
      <c r="NOL497" s="2"/>
      <c r="NOM497" s="2"/>
      <c r="NON497" s="2"/>
      <c r="NOO497" s="2"/>
      <c r="NOP497" s="2"/>
      <c r="NOQ497" s="2"/>
      <c r="NOR497" s="2"/>
      <c r="NOS497" s="2"/>
      <c r="NOT497" s="2"/>
      <c r="NOU497" s="2"/>
      <c r="NOV497" s="2"/>
      <c r="NOW497" s="2"/>
      <c r="NOX497" s="2"/>
      <c r="NOY497" s="2"/>
      <c r="NOZ497" s="2"/>
      <c r="NPA497" s="2"/>
      <c r="NPB497" s="2"/>
      <c r="NPC497" s="2"/>
      <c r="NPD497" s="2"/>
      <c r="NPE497" s="2"/>
      <c r="NPF497" s="2"/>
      <c r="NPG497" s="2"/>
      <c r="NPH497" s="2"/>
      <c r="NPI497" s="2"/>
      <c r="NPJ497" s="2"/>
      <c r="NPK497" s="2"/>
      <c r="NPL497" s="2"/>
      <c r="NPM497" s="2"/>
      <c r="NPN497" s="2"/>
      <c r="NPO497" s="2"/>
      <c r="NPP497" s="2"/>
      <c r="NPQ497" s="2"/>
      <c r="NPR497" s="2"/>
      <c r="NPS497" s="2"/>
      <c r="NPT497" s="2"/>
      <c r="NPU497" s="2"/>
      <c r="NPV497" s="2"/>
      <c r="NPW497" s="2"/>
      <c r="NPX497" s="2"/>
      <c r="NPY497" s="2"/>
      <c r="NPZ497" s="2"/>
      <c r="NQA497" s="2"/>
      <c r="NQB497" s="2"/>
      <c r="NQC497" s="2"/>
      <c r="NQD497" s="2"/>
      <c r="NQE497" s="2"/>
      <c r="NQF497" s="2"/>
      <c r="NQG497" s="2"/>
      <c r="NQH497" s="2"/>
      <c r="NQI497" s="2"/>
      <c r="NQJ497" s="2"/>
      <c r="NQK497" s="2"/>
      <c r="NQL497" s="2"/>
      <c r="NQM497" s="2"/>
      <c r="NQN497" s="2"/>
      <c r="NQO497" s="2"/>
      <c r="NQP497" s="2"/>
      <c r="NQQ497" s="2"/>
      <c r="NQR497" s="2"/>
      <c r="NQS497" s="2"/>
      <c r="NQT497" s="2"/>
      <c r="NQU497" s="2"/>
      <c r="NQV497" s="2"/>
      <c r="NQW497" s="2"/>
      <c r="NQX497" s="2"/>
      <c r="NQY497" s="2"/>
      <c r="NQZ497" s="2"/>
      <c r="NRA497" s="2"/>
      <c r="NRB497" s="2"/>
      <c r="NRC497" s="2"/>
      <c r="NRD497" s="2"/>
      <c r="NRE497" s="2"/>
      <c r="NRF497" s="2"/>
      <c r="NRG497" s="2"/>
      <c r="NRH497" s="2"/>
      <c r="NRI497" s="2"/>
      <c r="NRJ497" s="2"/>
      <c r="NRK497" s="2"/>
      <c r="NRL497" s="2"/>
      <c r="NRM497" s="2"/>
      <c r="NRN497" s="2"/>
      <c r="NRO497" s="2"/>
      <c r="NRP497" s="2"/>
      <c r="NRQ497" s="2"/>
      <c r="NRR497" s="2"/>
      <c r="NRS497" s="2"/>
      <c r="NRT497" s="2"/>
      <c r="NRU497" s="2"/>
      <c r="NRV497" s="2"/>
      <c r="NRW497" s="2"/>
      <c r="NRX497" s="2"/>
      <c r="NRY497" s="2"/>
      <c r="NRZ497" s="2"/>
      <c r="NSA497" s="2"/>
      <c r="NSB497" s="2"/>
      <c r="NSC497" s="2"/>
      <c r="NSD497" s="2"/>
      <c r="NSE497" s="2"/>
      <c r="NSF497" s="2"/>
      <c r="NSG497" s="2"/>
      <c r="NSH497" s="2"/>
      <c r="NSI497" s="2"/>
      <c r="NSJ497" s="2"/>
      <c r="NSK497" s="2"/>
      <c r="NSL497" s="2"/>
      <c r="NSM497" s="2"/>
      <c r="NSN497" s="2"/>
      <c r="NSO497" s="2"/>
      <c r="NSP497" s="2"/>
      <c r="NSQ497" s="2"/>
      <c r="NSR497" s="2"/>
      <c r="NSS497" s="2"/>
      <c r="NST497" s="2"/>
      <c r="NSU497" s="2"/>
      <c r="NSV497" s="2"/>
      <c r="NSW497" s="2"/>
      <c r="NSX497" s="2"/>
      <c r="NSY497" s="2"/>
      <c r="NSZ497" s="2"/>
      <c r="NTA497" s="2"/>
      <c r="NTB497" s="2"/>
      <c r="NTC497" s="2"/>
      <c r="NTD497" s="2"/>
      <c r="NTE497" s="2"/>
      <c r="NTF497" s="2"/>
      <c r="NTG497" s="2"/>
      <c r="NTH497" s="2"/>
      <c r="NTI497" s="2"/>
      <c r="NTJ497" s="2"/>
      <c r="NTK497" s="2"/>
      <c r="NTL497" s="2"/>
      <c r="NTM497" s="2"/>
      <c r="NTN497" s="2"/>
      <c r="NTO497" s="2"/>
      <c r="NTP497" s="2"/>
      <c r="NTQ497" s="2"/>
      <c r="NTR497" s="2"/>
      <c r="NTS497" s="2"/>
      <c r="NTT497" s="2"/>
      <c r="NTU497" s="2"/>
      <c r="NTV497" s="2"/>
      <c r="NTW497" s="2"/>
      <c r="NTX497" s="2"/>
      <c r="NTY497" s="2"/>
      <c r="NTZ497" s="2"/>
      <c r="NUA497" s="2"/>
      <c r="NUB497" s="2"/>
      <c r="NUC497" s="2"/>
      <c r="NUD497" s="2"/>
      <c r="NUE497" s="2"/>
      <c r="NUF497" s="2"/>
      <c r="NUG497" s="2"/>
      <c r="NUH497" s="2"/>
      <c r="NUI497" s="2"/>
      <c r="NUJ497" s="2"/>
      <c r="NUK497" s="2"/>
      <c r="NUL497" s="2"/>
      <c r="NUM497" s="2"/>
      <c r="NUN497" s="2"/>
      <c r="NUO497" s="2"/>
      <c r="NUP497" s="2"/>
      <c r="NUQ497" s="2"/>
      <c r="NUR497" s="2"/>
      <c r="NUS497" s="2"/>
      <c r="NUT497" s="2"/>
      <c r="NUU497" s="2"/>
      <c r="NUV497" s="2"/>
      <c r="NUW497" s="2"/>
      <c r="NUX497" s="2"/>
      <c r="NUY497" s="2"/>
      <c r="NUZ497" s="2"/>
      <c r="NVA497" s="2"/>
      <c r="NVB497" s="2"/>
      <c r="NVC497" s="2"/>
      <c r="NVD497" s="2"/>
      <c r="NVE497" s="2"/>
      <c r="NVF497" s="2"/>
      <c r="NVG497" s="2"/>
      <c r="NVH497" s="2"/>
      <c r="NVI497" s="2"/>
      <c r="NVJ497" s="2"/>
      <c r="NVK497" s="2"/>
      <c r="NVL497" s="2"/>
      <c r="NVM497" s="2"/>
      <c r="NVN497" s="2"/>
      <c r="NVO497" s="2"/>
      <c r="NVP497" s="2"/>
      <c r="NVQ497" s="2"/>
      <c r="NVR497" s="2"/>
      <c r="NVS497" s="2"/>
      <c r="NVT497" s="2"/>
      <c r="NVU497" s="2"/>
      <c r="NVV497" s="2"/>
      <c r="NVW497" s="2"/>
      <c r="NVX497" s="2"/>
      <c r="NVY497" s="2"/>
      <c r="NVZ497" s="2"/>
      <c r="NWA497" s="2"/>
      <c r="NWB497" s="2"/>
      <c r="NWC497" s="2"/>
      <c r="NWD497" s="2"/>
      <c r="NWE497" s="2"/>
      <c r="NWF497" s="2"/>
      <c r="NWG497" s="2"/>
      <c r="NWH497" s="2"/>
      <c r="NWI497" s="2"/>
      <c r="NWJ497" s="2"/>
      <c r="NWK497" s="2"/>
      <c r="NWL497" s="2"/>
      <c r="NWM497" s="2"/>
      <c r="NWN497" s="2"/>
      <c r="NWO497" s="2"/>
      <c r="NWP497" s="2"/>
      <c r="NWQ497" s="2"/>
      <c r="NWR497" s="2"/>
      <c r="NWS497" s="2"/>
      <c r="NWT497" s="2"/>
      <c r="NWU497" s="2"/>
      <c r="NWV497" s="2"/>
      <c r="NWW497" s="2"/>
      <c r="NWX497" s="2"/>
      <c r="NWY497" s="2"/>
      <c r="NWZ497" s="2"/>
      <c r="NXA497" s="2"/>
      <c r="NXB497" s="2"/>
      <c r="NXC497" s="2"/>
      <c r="NXD497" s="2"/>
      <c r="NXE497" s="2"/>
      <c r="NXF497" s="2"/>
      <c r="NXG497" s="2"/>
      <c r="NXH497" s="2"/>
      <c r="NXI497" s="2"/>
      <c r="NXJ497" s="2"/>
      <c r="NXK497" s="2"/>
      <c r="NXL497" s="2"/>
      <c r="NXM497" s="2"/>
      <c r="NXN497" s="2"/>
      <c r="NXO497" s="2"/>
      <c r="NXP497" s="2"/>
      <c r="NXQ497" s="2"/>
      <c r="NXR497" s="2"/>
      <c r="NXS497" s="2"/>
      <c r="NXT497" s="2"/>
      <c r="NXU497" s="2"/>
      <c r="NXV497" s="2"/>
      <c r="NXW497" s="2"/>
      <c r="NXX497" s="2"/>
      <c r="NXY497" s="2"/>
      <c r="NXZ497" s="2"/>
      <c r="NYA497" s="2"/>
      <c r="NYB497" s="2"/>
      <c r="NYC497" s="2"/>
      <c r="NYD497" s="2"/>
      <c r="NYE497" s="2"/>
      <c r="NYF497" s="2"/>
      <c r="NYG497" s="2"/>
      <c r="NYH497" s="2"/>
      <c r="NYI497" s="2"/>
      <c r="NYJ497" s="2"/>
      <c r="NYK497" s="2"/>
      <c r="NYL497" s="2"/>
      <c r="NYM497" s="2"/>
      <c r="NYN497" s="2"/>
      <c r="NYO497" s="2"/>
      <c r="NYP497" s="2"/>
      <c r="NYQ497" s="2"/>
      <c r="NYR497" s="2"/>
      <c r="NYS497" s="2"/>
      <c r="NYT497" s="2"/>
      <c r="NYU497" s="2"/>
      <c r="NYV497" s="2"/>
      <c r="NYW497" s="2"/>
      <c r="NYX497" s="2"/>
      <c r="NYY497" s="2"/>
      <c r="NYZ497" s="2"/>
      <c r="NZA497" s="2"/>
      <c r="NZB497" s="2"/>
      <c r="NZC497" s="2"/>
      <c r="NZD497" s="2"/>
      <c r="NZE497" s="2"/>
      <c r="NZF497" s="2"/>
      <c r="NZG497" s="2"/>
      <c r="NZH497" s="2"/>
      <c r="NZI497" s="2"/>
      <c r="NZJ497" s="2"/>
      <c r="NZK497" s="2"/>
      <c r="NZL497" s="2"/>
      <c r="NZM497" s="2"/>
      <c r="NZN497" s="2"/>
      <c r="NZO497" s="2"/>
      <c r="NZP497" s="2"/>
      <c r="NZQ497" s="2"/>
      <c r="NZR497" s="2"/>
      <c r="NZS497" s="2"/>
      <c r="NZT497" s="2"/>
      <c r="NZU497" s="2"/>
      <c r="NZV497" s="2"/>
      <c r="NZW497" s="2"/>
      <c r="NZX497" s="2"/>
      <c r="NZY497" s="2"/>
      <c r="NZZ497" s="2"/>
      <c r="OAA497" s="2"/>
      <c r="OAB497" s="2"/>
      <c r="OAC497" s="2"/>
      <c r="OAD497" s="2"/>
      <c r="OAE497" s="2"/>
      <c r="OAF497" s="2"/>
      <c r="OAG497" s="2"/>
      <c r="OAH497" s="2"/>
      <c r="OAI497" s="2"/>
      <c r="OAJ497" s="2"/>
      <c r="OAK497" s="2"/>
      <c r="OAL497" s="2"/>
      <c r="OAM497" s="2"/>
      <c r="OAN497" s="2"/>
      <c r="OAO497" s="2"/>
      <c r="OAP497" s="2"/>
      <c r="OAQ497" s="2"/>
      <c r="OAR497" s="2"/>
      <c r="OAS497" s="2"/>
      <c r="OAT497" s="2"/>
      <c r="OAU497" s="2"/>
      <c r="OAV497" s="2"/>
      <c r="OAW497" s="2"/>
      <c r="OAX497" s="2"/>
      <c r="OAY497" s="2"/>
      <c r="OAZ497" s="2"/>
      <c r="OBA497" s="2"/>
      <c r="OBB497" s="2"/>
      <c r="OBC497" s="2"/>
      <c r="OBD497" s="2"/>
      <c r="OBE497" s="2"/>
      <c r="OBF497" s="2"/>
      <c r="OBG497" s="2"/>
      <c r="OBH497" s="2"/>
      <c r="OBI497" s="2"/>
      <c r="OBJ497" s="2"/>
      <c r="OBK497" s="2"/>
      <c r="OBL497" s="2"/>
      <c r="OBM497" s="2"/>
      <c r="OBN497" s="2"/>
      <c r="OBO497" s="2"/>
      <c r="OBP497" s="2"/>
      <c r="OBQ497" s="2"/>
      <c r="OBR497" s="2"/>
      <c r="OBS497" s="2"/>
      <c r="OBT497" s="2"/>
      <c r="OBU497" s="2"/>
      <c r="OBV497" s="2"/>
      <c r="OBW497" s="2"/>
      <c r="OBX497" s="2"/>
      <c r="OBY497" s="2"/>
      <c r="OBZ497" s="2"/>
      <c r="OCA497" s="2"/>
      <c r="OCB497" s="2"/>
      <c r="OCC497" s="2"/>
      <c r="OCD497" s="2"/>
      <c r="OCE497" s="2"/>
      <c r="OCF497" s="2"/>
      <c r="OCG497" s="2"/>
      <c r="OCH497" s="2"/>
      <c r="OCI497" s="2"/>
      <c r="OCJ497" s="2"/>
      <c r="OCK497" s="2"/>
      <c r="OCL497" s="2"/>
      <c r="OCM497" s="2"/>
      <c r="OCN497" s="2"/>
      <c r="OCO497" s="2"/>
      <c r="OCP497" s="2"/>
      <c r="OCQ497" s="2"/>
      <c r="OCR497" s="2"/>
      <c r="OCS497" s="2"/>
      <c r="OCT497" s="2"/>
      <c r="OCU497" s="2"/>
      <c r="OCV497" s="2"/>
      <c r="OCW497" s="2"/>
      <c r="OCX497" s="2"/>
      <c r="OCY497" s="2"/>
      <c r="OCZ497" s="2"/>
      <c r="ODA497" s="2"/>
      <c r="ODB497" s="2"/>
      <c r="ODC497" s="2"/>
      <c r="ODD497" s="2"/>
      <c r="ODE497" s="2"/>
      <c r="ODF497" s="2"/>
      <c r="ODG497" s="2"/>
      <c r="ODH497" s="2"/>
      <c r="ODI497" s="2"/>
      <c r="ODJ497" s="2"/>
      <c r="ODK497" s="2"/>
      <c r="ODL497" s="2"/>
      <c r="ODM497" s="2"/>
      <c r="ODN497" s="2"/>
      <c r="ODO497" s="2"/>
      <c r="ODP497" s="2"/>
      <c r="ODQ497" s="2"/>
      <c r="ODR497" s="2"/>
      <c r="ODS497" s="2"/>
      <c r="ODT497" s="2"/>
      <c r="ODU497" s="2"/>
      <c r="ODV497" s="2"/>
      <c r="ODW497" s="2"/>
      <c r="ODX497" s="2"/>
      <c r="ODY497" s="2"/>
      <c r="ODZ497" s="2"/>
      <c r="OEA497" s="2"/>
      <c r="OEB497" s="2"/>
      <c r="OEC497" s="2"/>
      <c r="OED497" s="2"/>
      <c r="OEE497" s="2"/>
      <c r="OEF497" s="2"/>
      <c r="OEG497" s="2"/>
      <c r="OEH497" s="2"/>
      <c r="OEI497" s="2"/>
      <c r="OEJ497" s="2"/>
      <c r="OEK497" s="2"/>
      <c r="OEL497" s="2"/>
      <c r="OEM497" s="2"/>
      <c r="OEN497" s="2"/>
      <c r="OEO497" s="2"/>
      <c r="OEP497" s="2"/>
      <c r="OEQ497" s="2"/>
      <c r="OER497" s="2"/>
      <c r="OES497" s="2"/>
      <c r="OET497" s="2"/>
      <c r="OEU497" s="2"/>
      <c r="OEV497" s="2"/>
      <c r="OEW497" s="2"/>
      <c r="OEX497" s="2"/>
      <c r="OEY497" s="2"/>
      <c r="OEZ497" s="2"/>
      <c r="OFA497" s="2"/>
      <c r="OFB497" s="2"/>
      <c r="OFC497" s="2"/>
      <c r="OFD497" s="2"/>
      <c r="OFE497" s="2"/>
      <c r="OFF497" s="2"/>
      <c r="OFG497" s="2"/>
      <c r="OFH497" s="2"/>
      <c r="OFI497" s="2"/>
      <c r="OFJ497" s="2"/>
      <c r="OFK497" s="2"/>
      <c r="OFL497" s="2"/>
      <c r="OFM497" s="2"/>
      <c r="OFN497" s="2"/>
      <c r="OFO497" s="2"/>
      <c r="OFP497" s="2"/>
      <c r="OFQ497" s="2"/>
      <c r="OFR497" s="2"/>
      <c r="OFS497" s="2"/>
      <c r="OFT497" s="2"/>
      <c r="OFU497" s="2"/>
      <c r="OFV497" s="2"/>
      <c r="OFW497" s="2"/>
      <c r="OFX497" s="2"/>
      <c r="OFY497" s="2"/>
      <c r="OFZ497" s="2"/>
      <c r="OGA497" s="2"/>
      <c r="OGB497" s="2"/>
      <c r="OGC497" s="2"/>
      <c r="OGD497" s="2"/>
      <c r="OGE497" s="2"/>
      <c r="OGF497" s="2"/>
      <c r="OGG497" s="2"/>
      <c r="OGH497" s="2"/>
      <c r="OGI497" s="2"/>
      <c r="OGJ497" s="2"/>
      <c r="OGK497" s="2"/>
      <c r="OGL497" s="2"/>
      <c r="OGM497" s="2"/>
      <c r="OGN497" s="2"/>
      <c r="OGO497" s="2"/>
      <c r="OGP497" s="2"/>
      <c r="OGQ497" s="2"/>
      <c r="OGR497" s="2"/>
      <c r="OGS497" s="2"/>
      <c r="OGT497" s="2"/>
      <c r="OGU497" s="2"/>
      <c r="OGV497" s="2"/>
      <c r="OGW497" s="2"/>
      <c r="OGX497" s="2"/>
      <c r="OGY497" s="2"/>
      <c r="OGZ497" s="2"/>
      <c r="OHA497" s="2"/>
      <c r="OHB497" s="2"/>
      <c r="OHC497" s="2"/>
      <c r="OHD497" s="2"/>
      <c r="OHE497" s="2"/>
      <c r="OHF497" s="2"/>
      <c r="OHG497" s="2"/>
      <c r="OHH497" s="2"/>
      <c r="OHI497" s="2"/>
      <c r="OHJ497" s="2"/>
      <c r="OHK497" s="2"/>
      <c r="OHL497" s="2"/>
      <c r="OHM497" s="2"/>
      <c r="OHN497" s="2"/>
      <c r="OHO497" s="2"/>
      <c r="OHP497" s="2"/>
      <c r="OHQ497" s="2"/>
      <c r="OHR497" s="2"/>
      <c r="OHS497" s="2"/>
      <c r="OHT497" s="2"/>
      <c r="OHU497" s="2"/>
      <c r="OHV497" s="2"/>
      <c r="OHW497" s="2"/>
      <c r="OHX497" s="2"/>
      <c r="OHY497" s="2"/>
      <c r="OHZ497" s="2"/>
      <c r="OIA497" s="2"/>
      <c r="OIB497" s="2"/>
      <c r="OIC497" s="2"/>
      <c r="OID497" s="2"/>
      <c r="OIE497" s="2"/>
      <c r="OIF497" s="2"/>
      <c r="OIG497" s="2"/>
      <c r="OIH497" s="2"/>
      <c r="OII497" s="2"/>
      <c r="OIJ497" s="2"/>
      <c r="OIK497" s="2"/>
      <c r="OIL497" s="2"/>
      <c r="OIM497" s="2"/>
      <c r="OIN497" s="2"/>
      <c r="OIO497" s="2"/>
      <c r="OIP497" s="2"/>
      <c r="OIQ497" s="2"/>
      <c r="OIR497" s="2"/>
      <c r="OIS497" s="2"/>
      <c r="OIT497" s="2"/>
      <c r="OIU497" s="2"/>
      <c r="OIV497" s="2"/>
      <c r="OIW497" s="2"/>
      <c r="OIX497" s="2"/>
      <c r="OIY497" s="2"/>
      <c r="OIZ497" s="2"/>
      <c r="OJA497" s="2"/>
      <c r="OJB497" s="2"/>
      <c r="OJC497" s="2"/>
      <c r="OJD497" s="2"/>
      <c r="OJE497" s="2"/>
      <c r="OJF497" s="2"/>
      <c r="OJG497" s="2"/>
      <c r="OJH497" s="2"/>
      <c r="OJI497" s="2"/>
      <c r="OJJ497" s="2"/>
      <c r="OJK497" s="2"/>
      <c r="OJL497" s="2"/>
      <c r="OJM497" s="2"/>
      <c r="OJN497" s="2"/>
      <c r="OJO497" s="2"/>
      <c r="OJP497" s="2"/>
      <c r="OJQ497" s="2"/>
      <c r="OJR497" s="2"/>
      <c r="OJS497" s="2"/>
      <c r="OJT497" s="2"/>
      <c r="OJU497" s="2"/>
      <c r="OJV497" s="2"/>
      <c r="OJW497" s="2"/>
      <c r="OJX497" s="2"/>
      <c r="OJY497" s="2"/>
      <c r="OJZ497" s="2"/>
      <c r="OKA497" s="2"/>
      <c r="OKB497" s="2"/>
      <c r="OKC497" s="2"/>
      <c r="OKD497" s="2"/>
      <c r="OKE497" s="2"/>
      <c r="OKF497" s="2"/>
      <c r="OKG497" s="2"/>
      <c r="OKH497" s="2"/>
      <c r="OKI497" s="2"/>
      <c r="OKJ497" s="2"/>
      <c r="OKK497" s="2"/>
      <c r="OKL497" s="2"/>
      <c r="OKM497" s="2"/>
      <c r="OKN497" s="2"/>
      <c r="OKO497" s="2"/>
      <c r="OKP497" s="2"/>
      <c r="OKQ497" s="2"/>
      <c r="OKR497" s="2"/>
      <c r="OKS497" s="2"/>
      <c r="OKT497" s="2"/>
      <c r="OKU497" s="2"/>
      <c r="OKV497" s="2"/>
      <c r="OKW497" s="2"/>
      <c r="OKX497" s="2"/>
      <c r="OKY497" s="2"/>
      <c r="OKZ497" s="2"/>
      <c r="OLA497" s="2"/>
      <c r="OLB497" s="2"/>
      <c r="OLC497" s="2"/>
      <c r="OLD497" s="2"/>
      <c r="OLE497" s="2"/>
      <c r="OLF497" s="2"/>
      <c r="OLG497" s="2"/>
      <c r="OLH497" s="2"/>
      <c r="OLI497" s="2"/>
      <c r="OLJ497" s="2"/>
      <c r="OLK497" s="2"/>
      <c r="OLL497" s="2"/>
      <c r="OLM497" s="2"/>
      <c r="OLN497" s="2"/>
      <c r="OLO497" s="2"/>
      <c r="OLP497" s="2"/>
      <c r="OLQ497" s="2"/>
      <c r="OLR497" s="2"/>
      <c r="OLS497" s="2"/>
      <c r="OLT497" s="2"/>
      <c r="OLU497" s="2"/>
      <c r="OLV497" s="2"/>
      <c r="OLW497" s="2"/>
      <c r="OLX497" s="2"/>
      <c r="OLY497" s="2"/>
      <c r="OLZ497" s="2"/>
      <c r="OMA497" s="2"/>
      <c r="OMB497" s="2"/>
      <c r="OMC497" s="2"/>
      <c r="OMD497" s="2"/>
      <c r="OME497" s="2"/>
      <c r="OMF497" s="2"/>
      <c r="OMG497" s="2"/>
      <c r="OMH497" s="2"/>
      <c r="OMI497" s="2"/>
      <c r="OMJ497" s="2"/>
      <c r="OMK497" s="2"/>
      <c r="OML497" s="2"/>
      <c r="OMM497" s="2"/>
      <c r="OMN497" s="2"/>
      <c r="OMO497" s="2"/>
      <c r="OMP497" s="2"/>
      <c r="OMQ497" s="2"/>
      <c r="OMR497" s="2"/>
      <c r="OMS497" s="2"/>
      <c r="OMT497" s="2"/>
      <c r="OMU497" s="2"/>
      <c r="OMV497" s="2"/>
      <c r="OMW497" s="2"/>
      <c r="OMX497" s="2"/>
      <c r="OMY497" s="2"/>
      <c r="OMZ497" s="2"/>
      <c r="ONA497" s="2"/>
      <c r="ONB497" s="2"/>
      <c r="ONC497" s="2"/>
      <c r="OND497" s="2"/>
      <c r="ONE497" s="2"/>
      <c r="ONF497" s="2"/>
      <c r="ONG497" s="2"/>
      <c r="ONH497" s="2"/>
      <c r="ONI497" s="2"/>
      <c r="ONJ497" s="2"/>
      <c r="ONK497" s="2"/>
      <c r="ONL497" s="2"/>
      <c r="ONM497" s="2"/>
      <c r="ONN497" s="2"/>
      <c r="ONO497" s="2"/>
      <c r="ONP497" s="2"/>
      <c r="ONQ497" s="2"/>
      <c r="ONR497" s="2"/>
      <c r="ONS497" s="2"/>
      <c r="ONT497" s="2"/>
      <c r="ONU497" s="2"/>
      <c r="ONV497" s="2"/>
      <c r="ONW497" s="2"/>
      <c r="ONX497" s="2"/>
      <c r="ONY497" s="2"/>
      <c r="ONZ497" s="2"/>
      <c r="OOA497" s="2"/>
      <c r="OOB497" s="2"/>
      <c r="OOC497" s="2"/>
      <c r="OOD497" s="2"/>
      <c r="OOE497" s="2"/>
      <c r="OOF497" s="2"/>
      <c r="OOG497" s="2"/>
      <c r="OOH497" s="2"/>
      <c r="OOI497" s="2"/>
      <c r="OOJ497" s="2"/>
      <c r="OOK497" s="2"/>
      <c r="OOL497" s="2"/>
      <c r="OOM497" s="2"/>
      <c r="OON497" s="2"/>
      <c r="OOO497" s="2"/>
      <c r="OOP497" s="2"/>
      <c r="OOQ497" s="2"/>
      <c r="OOR497" s="2"/>
      <c r="OOS497" s="2"/>
      <c r="OOT497" s="2"/>
      <c r="OOU497" s="2"/>
      <c r="OOV497" s="2"/>
      <c r="OOW497" s="2"/>
      <c r="OOX497" s="2"/>
      <c r="OOY497" s="2"/>
      <c r="OOZ497" s="2"/>
      <c r="OPA497" s="2"/>
      <c r="OPB497" s="2"/>
      <c r="OPC497" s="2"/>
      <c r="OPD497" s="2"/>
      <c r="OPE497" s="2"/>
      <c r="OPF497" s="2"/>
      <c r="OPG497" s="2"/>
      <c r="OPH497" s="2"/>
      <c r="OPI497" s="2"/>
      <c r="OPJ497" s="2"/>
      <c r="OPK497" s="2"/>
      <c r="OPL497" s="2"/>
      <c r="OPM497" s="2"/>
      <c r="OPN497" s="2"/>
      <c r="OPO497" s="2"/>
      <c r="OPP497" s="2"/>
      <c r="OPQ497" s="2"/>
      <c r="OPR497" s="2"/>
      <c r="OPS497" s="2"/>
      <c r="OPT497" s="2"/>
      <c r="OPU497" s="2"/>
      <c r="OPV497" s="2"/>
      <c r="OPW497" s="2"/>
      <c r="OPX497" s="2"/>
      <c r="OPY497" s="2"/>
      <c r="OPZ497" s="2"/>
      <c r="OQA497" s="2"/>
      <c r="OQB497" s="2"/>
      <c r="OQC497" s="2"/>
      <c r="OQD497" s="2"/>
      <c r="OQE497" s="2"/>
      <c r="OQF497" s="2"/>
      <c r="OQG497" s="2"/>
      <c r="OQH497" s="2"/>
      <c r="OQI497" s="2"/>
      <c r="OQJ497" s="2"/>
      <c r="OQK497" s="2"/>
      <c r="OQL497" s="2"/>
      <c r="OQM497" s="2"/>
      <c r="OQN497" s="2"/>
      <c r="OQO497" s="2"/>
      <c r="OQP497" s="2"/>
      <c r="OQQ497" s="2"/>
      <c r="OQR497" s="2"/>
      <c r="OQS497" s="2"/>
      <c r="OQT497" s="2"/>
      <c r="OQU497" s="2"/>
      <c r="OQV497" s="2"/>
      <c r="OQW497" s="2"/>
      <c r="OQX497" s="2"/>
      <c r="OQY497" s="2"/>
      <c r="OQZ497" s="2"/>
      <c r="ORA497" s="2"/>
      <c r="ORB497" s="2"/>
      <c r="ORC497" s="2"/>
      <c r="ORD497" s="2"/>
      <c r="ORE497" s="2"/>
      <c r="ORF497" s="2"/>
      <c r="ORG497" s="2"/>
      <c r="ORH497" s="2"/>
      <c r="ORI497" s="2"/>
      <c r="ORJ497" s="2"/>
      <c r="ORK497" s="2"/>
      <c r="ORL497" s="2"/>
      <c r="ORM497" s="2"/>
      <c r="ORN497" s="2"/>
      <c r="ORO497" s="2"/>
      <c r="ORP497" s="2"/>
      <c r="ORQ497" s="2"/>
      <c r="ORR497" s="2"/>
      <c r="ORS497" s="2"/>
      <c r="ORT497" s="2"/>
      <c r="ORU497" s="2"/>
      <c r="ORV497" s="2"/>
      <c r="ORW497" s="2"/>
      <c r="ORX497" s="2"/>
      <c r="ORY497" s="2"/>
      <c r="ORZ497" s="2"/>
      <c r="OSA497" s="2"/>
      <c r="OSB497" s="2"/>
      <c r="OSC497" s="2"/>
      <c r="OSD497" s="2"/>
      <c r="OSE497" s="2"/>
      <c r="OSF497" s="2"/>
      <c r="OSG497" s="2"/>
      <c r="OSH497" s="2"/>
      <c r="OSI497" s="2"/>
      <c r="OSJ497" s="2"/>
      <c r="OSK497" s="2"/>
      <c r="OSL497" s="2"/>
      <c r="OSM497" s="2"/>
      <c r="OSN497" s="2"/>
      <c r="OSO497" s="2"/>
      <c r="OSP497" s="2"/>
      <c r="OSQ497" s="2"/>
      <c r="OSR497" s="2"/>
      <c r="OSS497" s="2"/>
      <c r="OST497" s="2"/>
      <c r="OSU497" s="2"/>
      <c r="OSV497" s="2"/>
      <c r="OSW497" s="2"/>
      <c r="OSX497" s="2"/>
      <c r="OSY497" s="2"/>
      <c r="OSZ497" s="2"/>
      <c r="OTA497" s="2"/>
      <c r="OTB497" s="2"/>
      <c r="OTC497" s="2"/>
      <c r="OTD497" s="2"/>
      <c r="OTE497" s="2"/>
      <c r="OTF497" s="2"/>
      <c r="OTG497" s="2"/>
      <c r="OTH497" s="2"/>
      <c r="OTI497" s="2"/>
      <c r="OTJ497" s="2"/>
      <c r="OTK497" s="2"/>
      <c r="OTL497" s="2"/>
      <c r="OTM497" s="2"/>
      <c r="OTN497" s="2"/>
      <c r="OTO497" s="2"/>
      <c r="OTP497" s="2"/>
      <c r="OTQ497" s="2"/>
      <c r="OTR497" s="2"/>
      <c r="OTS497" s="2"/>
      <c r="OTT497" s="2"/>
      <c r="OTU497" s="2"/>
      <c r="OTV497" s="2"/>
      <c r="OTW497" s="2"/>
      <c r="OTX497" s="2"/>
      <c r="OTY497" s="2"/>
      <c r="OTZ497" s="2"/>
      <c r="OUA497" s="2"/>
      <c r="OUB497" s="2"/>
      <c r="OUC497" s="2"/>
      <c r="OUD497" s="2"/>
      <c r="OUE497" s="2"/>
      <c r="OUF497" s="2"/>
      <c r="OUG497" s="2"/>
      <c r="OUH497" s="2"/>
      <c r="OUI497" s="2"/>
      <c r="OUJ497" s="2"/>
      <c r="OUK497" s="2"/>
      <c r="OUL497" s="2"/>
      <c r="OUM497" s="2"/>
      <c r="OUN497" s="2"/>
      <c r="OUO497" s="2"/>
      <c r="OUP497" s="2"/>
      <c r="OUQ497" s="2"/>
      <c r="OUR497" s="2"/>
      <c r="OUS497" s="2"/>
      <c r="OUT497" s="2"/>
      <c r="OUU497" s="2"/>
      <c r="OUV497" s="2"/>
      <c r="OUW497" s="2"/>
      <c r="OUX497" s="2"/>
      <c r="OUY497" s="2"/>
      <c r="OUZ497" s="2"/>
      <c r="OVA497" s="2"/>
      <c r="OVB497" s="2"/>
      <c r="OVC497" s="2"/>
      <c r="OVD497" s="2"/>
      <c r="OVE497" s="2"/>
      <c r="OVF497" s="2"/>
      <c r="OVG497" s="2"/>
      <c r="OVH497" s="2"/>
      <c r="OVI497" s="2"/>
      <c r="OVJ497" s="2"/>
      <c r="OVK497" s="2"/>
      <c r="OVL497" s="2"/>
      <c r="OVM497" s="2"/>
      <c r="OVN497" s="2"/>
      <c r="OVO497" s="2"/>
      <c r="OVP497" s="2"/>
      <c r="OVQ497" s="2"/>
      <c r="OVR497" s="2"/>
      <c r="OVS497" s="2"/>
      <c r="OVT497" s="2"/>
      <c r="OVU497" s="2"/>
      <c r="OVV497" s="2"/>
      <c r="OVW497" s="2"/>
      <c r="OVX497" s="2"/>
      <c r="OVY497" s="2"/>
      <c r="OVZ497" s="2"/>
      <c r="OWA497" s="2"/>
      <c r="OWB497" s="2"/>
      <c r="OWC497" s="2"/>
      <c r="OWD497" s="2"/>
      <c r="OWE497" s="2"/>
      <c r="OWF497" s="2"/>
      <c r="OWG497" s="2"/>
      <c r="OWH497" s="2"/>
      <c r="OWI497" s="2"/>
      <c r="OWJ497" s="2"/>
      <c r="OWK497" s="2"/>
      <c r="OWL497" s="2"/>
      <c r="OWM497" s="2"/>
      <c r="OWN497" s="2"/>
      <c r="OWO497" s="2"/>
      <c r="OWP497" s="2"/>
      <c r="OWQ497" s="2"/>
      <c r="OWR497" s="2"/>
      <c r="OWS497" s="2"/>
      <c r="OWT497" s="2"/>
      <c r="OWU497" s="2"/>
      <c r="OWV497" s="2"/>
      <c r="OWW497" s="2"/>
      <c r="OWX497" s="2"/>
      <c r="OWY497" s="2"/>
      <c r="OWZ497" s="2"/>
      <c r="OXA497" s="2"/>
      <c r="OXB497" s="2"/>
      <c r="OXC497" s="2"/>
      <c r="OXD497" s="2"/>
      <c r="OXE497" s="2"/>
      <c r="OXF497" s="2"/>
      <c r="OXG497" s="2"/>
      <c r="OXH497" s="2"/>
      <c r="OXI497" s="2"/>
      <c r="OXJ497" s="2"/>
      <c r="OXK497" s="2"/>
      <c r="OXL497" s="2"/>
      <c r="OXM497" s="2"/>
      <c r="OXN497" s="2"/>
      <c r="OXO497" s="2"/>
      <c r="OXP497" s="2"/>
      <c r="OXQ497" s="2"/>
      <c r="OXR497" s="2"/>
      <c r="OXS497" s="2"/>
      <c r="OXT497" s="2"/>
      <c r="OXU497" s="2"/>
      <c r="OXV497" s="2"/>
      <c r="OXW497" s="2"/>
      <c r="OXX497" s="2"/>
      <c r="OXY497" s="2"/>
      <c r="OXZ497" s="2"/>
      <c r="OYA497" s="2"/>
      <c r="OYB497" s="2"/>
      <c r="OYC497" s="2"/>
      <c r="OYD497" s="2"/>
      <c r="OYE497" s="2"/>
      <c r="OYF497" s="2"/>
      <c r="OYG497" s="2"/>
      <c r="OYH497" s="2"/>
      <c r="OYI497" s="2"/>
      <c r="OYJ497" s="2"/>
      <c r="OYK497" s="2"/>
      <c r="OYL497" s="2"/>
      <c r="OYM497" s="2"/>
      <c r="OYN497" s="2"/>
      <c r="OYO497" s="2"/>
      <c r="OYP497" s="2"/>
      <c r="OYQ497" s="2"/>
      <c r="OYR497" s="2"/>
      <c r="OYS497" s="2"/>
      <c r="OYT497" s="2"/>
      <c r="OYU497" s="2"/>
      <c r="OYV497" s="2"/>
      <c r="OYW497" s="2"/>
      <c r="OYX497" s="2"/>
      <c r="OYY497" s="2"/>
      <c r="OYZ497" s="2"/>
      <c r="OZA497" s="2"/>
      <c r="OZB497" s="2"/>
      <c r="OZC497" s="2"/>
      <c r="OZD497" s="2"/>
      <c r="OZE497" s="2"/>
      <c r="OZF497" s="2"/>
      <c r="OZG497" s="2"/>
      <c r="OZH497" s="2"/>
      <c r="OZI497" s="2"/>
      <c r="OZJ497" s="2"/>
      <c r="OZK497" s="2"/>
      <c r="OZL497" s="2"/>
      <c r="OZM497" s="2"/>
      <c r="OZN497" s="2"/>
      <c r="OZO497" s="2"/>
      <c r="OZP497" s="2"/>
      <c r="OZQ497" s="2"/>
      <c r="OZR497" s="2"/>
      <c r="OZS497" s="2"/>
      <c r="OZT497" s="2"/>
      <c r="OZU497" s="2"/>
      <c r="OZV497" s="2"/>
      <c r="OZW497" s="2"/>
      <c r="OZX497" s="2"/>
      <c r="OZY497" s="2"/>
      <c r="OZZ497" s="2"/>
      <c r="PAA497" s="2"/>
      <c r="PAB497" s="2"/>
      <c r="PAC497" s="2"/>
      <c r="PAD497" s="2"/>
      <c r="PAE497" s="2"/>
      <c r="PAF497" s="2"/>
      <c r="PAG497" s="2"/>
      <c r="PAH497" s="2"/>
      <c r="PAI497" s="2"/>
      <c r="PAJ497" s="2"/>
      <c r="PAK497" s="2"/>
      <c r="PAL497" s="2"/>
      <c r="PAM497" s="2"/>
      <c r="PAN497" s="2"/>
      <c r="PAO497" s="2"/>
      <c r="PAP497" s="2"/>
      <c r="PAQ497" s="2"/>
      <c r="PAR497" s="2"/>
      <c r="PAS497" s="2"/>
      <c r="PAT497" s="2"/>
      <c r="PAU497" s="2"/>
      <c r="PAV497" s="2"/>
      <c r="PAW497" s="2"/>
      <c r="PAX497" s="2"/>
      <c r="PAY497" s="2"/>
      <c r="PAZ497" s="2"/>
      <c r="PBA497" s="2"/>
      <c r="PBB497" s="2"/>
      <c r="PBC497" s="2"/>
      <c r="PBD497" s="2"/>
      <c r="PBE497" s="2"/>
      <c r="PBF497" s="2"/>
      <c r="PBG497" s="2"/>
      <c r="PBH497" s="2"/>
      <c r="PBI497" s="2"/>
      <c r="PBJ497" s="2"/>
      <c r="PBK497" s="2"/>
      <c r="PBL497" s="2"/>
      <c r="PBM497" s="2"/>
      <c r="PBN497" s="2"/>
      <c r="PBO497" s="2"/>
      <c r="PBP497" s="2"/>
      <c r="PBQ497" s="2"/>
      <c r="PBR497" s="2"/>
      <c r="PBS497" s="2"/>
      <c r="PBT497" s="2"/>
      <c r="PBU497" s="2"/>
      <c r="PBV497" s="2"/>
      <c r="PBW497" s="2"/>
      <c r="PBX497" s="2"/>
      <c r="PBY497" s="2"/>
      <c r="PBZ497" s="2"/>
      <c r="PCA497" s="2"/>
      <c r="PCB497" s="2"/>
      <c r="PCC497" s="2"/>
      <c r="PCD497" s="2"/>
      <c r="PCE497" s="2"/>
      <c r="PCF497" s="2"/>
      <c r="PCG497" s="2"/>
      <c r="PCH497" s="2"/>
      <c r="PCI497" s="2"/>
      <c r="PCJ497" s="2"/>
      <c r="PCK497" s="2"/>
      <c r="PCL497" s="2"/>
      <c r="PCM497" s="2"/>
      <c r="PCN497" s="2"/>
      <c r="PCO497" s="2"/>
      <c r="PCP497" s="2"/>
      <c r="PCQ497" s="2"/>
      <c r="PCR497" s="2"/>
      <c r="PCS497" s="2"/>
      <c r="PCT497" s="2"/>
      <c r="PCU497" s="2"/>
      <c r="PCV497" s="2"/>
      <c r="PCW497" s="2"/>
      <c r="PCX497" s="2"/>
      <c r="PCY497" s="2"/>
      <c r="PCZ497" s="2"/>
      <c r="PDA497" s="2"/>
      <c r="PDB497" s="2"/>
      <c r="PDC497" s="2"/>
      <c r="PDD497" s="2"/>
      <c r="PDE497" s="2"/>
      <c r="PDF497" s="2"/>
      <c r="PDG497" s="2"/>
      <c r="PDH497" s="2"/>
      <c r="PDI497" s="2"/>
      <c r="PDJ497" s="2"/>
      <c r="PDK497" s="2"/>
      <c r="PDL497" s="2"/>
      <c r="PDM497" s="2"/>
      <c r="PDN497" s="2"/>
      <c r="PDO497" s="2"/>
      <c r="PDP497" s="2"/>
      <c r="PDQ497" s="2"/>
      <c r="PDR497" s="2"/>
      <c r="PDS497" s="2"/>
      <c r="PDT497" s="2"/>
      <c r="PDU497" s="2"/>
      <c r="PDV497" s="2"/>
      <c r="PDW497" s="2"/>
      <c r="PDX497" s="2"/>
      <c r="PDY497" s="2"/>
      <c r="PDZ497" s="2"/>
      <c r="PEA497" s="2"/>
      <c r="PEB497" s="2"/>
      <c r="PEC497" s="2"/>
      <c r="PED497" s="2"/>
      <c r="PEE497" s="2"/>
      <c r="PEF497" s="2"/>
      <c r="PEG497" s="2"/>
      <c r="PEH497" s="2"/>
      <c r="PEI497" s="2"/>
      <c r="PEJ497" s="2"/>
      <c r="PEK497" s="2"/>
      <c r="PEL497" s="2"/>
      <c r="PEM497" s="2"/>
      <c r="PEN497" s="2"/>
      <c r="PEO497" s="2"/>
      <c r="PEP497" s="2"/>
      <c r="PEQ497" s="2"/>
      <c r="PER497" s="2"/>
      <c r="PES497" s="2"/>
      <c r="PET497" s="2"/>
      <c r="PEU497" s="2"/>
      <c r="PEV497" s="2"/>
      <c r="PEW497" s="2"/>
      <c r="PEX497" s="2"/>
      <c r="PEY497" s="2"/>
      <c r="PEZ497" s="2"/>
      <c r="PFA497" s="2"/>
      <c r="PFB497" s="2"/>
      <c r="PFC497" s="2"/>
      <c r="PFD497" s="2"/>
      <c r="PFE497" s="2"/>
      <c r="PFF497" s="2"/>
      <c r="PFG497" s="2"/>
      <c r="PFH497" s="2"/>
      <c r="PFI497" s="2"/>
      <c r="PFJ497" s="2"/>
      <c r="PFK497" s="2"/>
      <c r="PFL497" s="2"/>
      <c r="PFM497" s="2"/>
      <c r="PFN497" s="2"/>
      <c r="PFO497" s="2"/>
      <c r="PFP497" s="2"/>
      <c r="PFQ497" s="2"/>
      <c r="PFR497" s="2"/>
      <c r="PFS497" s="2"/>
      <c r="PFT497" s="2"/>
      <c r="PFU497" s="2"/>
      <c r="PFV497" s="2"/>
      <c r="PFW497" s="2"/>
      <c r="PFX497" s="2"/>
      <c r="PFY497" s="2"/>
      <c r="PFZ497" s="2"/>
      <c r="PGA497" s="2"/>
      <c r="PGB497" s="2"/>
      <c r="PGC497" s="2"/>
      <c r="PGD497" s="2"/>
      <c r="PGE497" s="2"/>
      <c r="PGF497" s="2"/>
      <c r="PGG497" s="2"/>
      <c r="PGH497" s="2"/>
      <c r="PGI497" s="2"/>
      <c r="PGJ497" s="2"/>
      <c r="PGK497" s="2"/>
      <c r="PGL497" s="2"/>
      <c r="PGM497" s="2"/>
      <c r="PGN497" s="2"/>
      <c r="PGO497" s="2"/>
      <c r="PGP497" s="2"/>
      <c r="PGQ497" s="2"/>
      <c r="PGR497" s="2"/>
      <c r="PGS497" s="2"/>
      <c r="PGT497" s="2"/>
      <c r="PGU497" s="2"/>
      <c r="PGV497" s="2"/>
      <c r="PGW497" s="2"/>
      <c r="PGX497" s="2"/>
      <c r="PGY497" s="2"/>
      <c r="PGZ497" s="2"/>
      <c r="PHA497" s="2"/>
      <c r="PHB497" s="2"/>
      <c r="PHC497" s="2"/>
      <c r="PHD497" s="2"/>
      <c r="PHE497" s="2"/>
      <c r="PHF497" s="2"/>
      <c r="PHG497" s="2"/>
      <c r="PHH497" s="2"/>
      <c r="PHI497" s="2"/>
      <c r="PHJ497" s="2"/>
      <c r="PHK497" s="2"/>
      <c r="PHL497" s="2"/>
      <c r="PHM497" s="2"/>
      <c r="PHN497" s="2"/>
      <c r="PHO497" s="2"/>
      <c r="PHP497" s="2"/>
      <c r="PHQ497" s="2"/>
      <c r="PHR497" s="2"/>
      <c r="PHS497" s="2"/>
      <c r="PHT497" s="2"/>
      <c r="PHU497" s="2"/>
      <c r="PHV497" s="2"/>
      <c r="PHW497" s="2"/>
      <c r="PHX497" s="2"/>
      <c r="PHY497" s="2"/>
      <c r="PHZ497" s="2"/>
      <c r="PIA497" s="2"/>
      <c r="PIB497" s="2"/>
      <c r="PIC497" s="2"/>
      <c r="PID497" s="2"/>
      <c r="PIE497" s="2"/>
      <c r="PIF497" s="2"/>
      <c r="PIG497" s="2"/>
      <c r="PIH497" s="2"/>
      <c r="PII497" s="2"/>
      <c r="PIJ497" s="2"/>
      <c r="PIK497" s="2"/>
      <c r="PIL497" s="2"/>
      <c r="PIM497" s="2"/>
      <c r="PIN497" s="2"/>
      <c r="PIO497" s="2"/>
      <c r="PIP497" s="2"/>
      <c r="PIQ497" s="2"/>
      <c r="PIR497" s="2"/>
      <c r="PIS497" s="2"/>
      <c r="PIT497" s="2"/>
      <c r="PIU497" s="2"/>
      <c r="PIV497" s="2"/>
      <c r="PIW497" s="2"/>
      <c r="PIX497" s="2"/>
      <c r="PIY497" s="2"/>
      <c r="PIZ497" s="2"/>
      <c r="PJA497" s="2"/>
      <c r="PJB497" s="2"/>
      <c r="PJC497" s="2"/>
      <c r="PJD497" s="2"/>
      <c r="PJE497" s="2"/>
      <c r="PJF497" s="2"/>
      <c r="PJG497" s="2"/>
      <c r="PJH497" s="2"/>
      <c r="PJI497" s="2"/>
      <c r="PJJ497" s="2"/>
      <c r="PJK497" s="2"/>
      <c r="PJL497" s="2"/>
      <c r="PJM497" s="2"/>
      <c r="PJN497" s="2"/>
      <c r="PJO497" s="2"/>
      <c r="PJP497" s="2"/>
      <c r="PJQ497" s="2"/>
      <c r="PJR497" s="2"/>
      <c r="PJS497" s="2"/>
      <c r="PJT497" s="2"/>
      <c r="PJU497" s="2"/>
      <c r="PJV497" s="2"/>
      <c r="PJW497" s="2"/>
      <c r="PJX497" s="2"/>
      <c r="PJY497" s="2"/>
      <c r="PJZ497" s="2"/>
      <c r="PKA497" s="2"/>
      <c r="PKB497" s="2"/>
      <c r="PKC497" s="2"/>
      <c r="PKD497" s="2"/>
      <c r="PKE497" s="2"/>
      <c r="PKF497" s="2"/>
      <c r="PKG497" s="2"/>
      <c r="PKH497" s="2"/>
      <c r="PKI497" s="2"/>
      <c r="PKJ497" s="2"/>
      <c r="PKK497" s="2"/>
      <c r="PKL497" s="2"/>
      <c r="PKM497" s="2"/>
      <c r="PKN497" s="2"/>
      <c r="PKO497" s="2"/>
      <c r="PKP497" s="2"/>
      <c r="PKQ497" s="2"/>
      <c r="PKR497" s="2"/>
      <c r="PKS497" s="2"/>
      <c r="PKT497" s="2"/>
      <c r="PKU497" s="2"/>
      <c r="PKV497" s="2"/>
      <c r="PKW497" s="2"/>
      <c r="PKX497" s="2"/>
      <c r="PKY497" s="2"/>
      <c r="PKZ497" s="2"/>
      <c r="PLA497" s="2"/>
      <c r="PLB497" s="2"/>
      <c r="PLC497" s="2"/>
      <c r="PLD497" s="2"/>
      <c r="PLE497" s="2"/>
      <c r="PLF497" s="2"/>
      <c r="PLG497" s="2"/>
      <c r="PLH497" s="2"/>
      <c r="PLI497" s="2"/>
      <c r="PLJ497" s="2"/>
      <c r="PLK497" s="2"/>
      <c r="PLL497" s="2"/>
      <c r="PLM497" s="2"/>
      <c r="PLN497" s="2"/>
      <c r="PLO497" s="2"/>
      <c r="PLP497" s="2"/>
      <c r="PLQ497" s="2"/>
      <c r="PLR497" s="2"/>
      <c r="PLS497" s="2"/>
      <c r="PLT497" s="2"/>
      <c r="PLU497" s="2"/>
      <c r="PLV497" s="2"/>
      <c r="PLW497" s="2"/>
      <c r="PLX497" s="2"/>
      <c r="PLY497" s="2"/>
      <c r="PLZ497" s="2"/>
      <c r="PMA497" s="2"/>
      <c r="PMB497" s="2"/>
      <c r="PMC497" s="2"/>
      <c r="PMD497" s="2"/>
      <c r="PME497" s="2"/>
      <c r="PMF497" s="2"/>
      <c r="PMG497" s="2"/>
      <c r="PMH497" s="2"/>
      <c r="PMI497" s="2"/>
      <c r="PMJ497" s="2"/>
      <c r="PMK497" s="2"/>
      <c r="PML497" s="2"/>
      <c r="PMM497" s="2"/>
      <c r="PMN497" s="2"/>
      <c r="PMO497" s="2"/>
      <c r="PMP497" s="2"/>
      <c r="PMQ497" s="2"/>
      <c r="PMR497" s="2"/>
      <c r="PMS497" s="2"/>
      <c r="PMT497" s="2"/>
      <c r="PMU497" s="2"/>
      <c r="PMV497" s="2"/>
      <c r="PMW497" s="2"/>
      <c r="PMX497" s="2"/>
      <c r="PMY497" s="2"/>
      <c r="PMZ497" s="2"/>
      <c r="PNA497" s="2"/>
      <c r="PNB497" s="2"/>
      <c r="PNC497" s="2"/>
      <c r="PND497" s="2"/>
      <c r="PNE497" s="2"/>
      <c r="PNF497" s="2"/>
      <c r="PNG497" s="2"/>
      <c r="PNH497" s="2"/>
      <c r="PNI497" s="2"/>
      <c r="PNJ497" s="2"/>
      <c r="PNK497" s="2"/>
      <c r="PNL497" s="2"/>
      <c r="PNM497" s="2"/>
      <c r="PNN497" s="2"/>
      <c r="PNO497" s="2"/>
      <c r="PNP497" s="2"/>
      <c r="PNQ497" s="2"/>
      <c r="PNR497" s="2"/>
      <c r="PNS497" s="2"/>
      <c r="PNT497" s="2"/>
      <c r="PNU497" s="2"/>
      <c r="PNV497" s="2"/>
      <c r="PNW497" s="2"/>
      <c r="PNX497" s="2"/>
      <c r="PNY497" s="2"/>
      <c r="PNZ497" s="2"/>
      <c r="POA497" s="2"/>
      <c r="POB497" s="2"/>
      <c r="POC497" s="2"/>
      <c r="POD497" s="2"/>
      <c r="POE497" s="2"/>
      <c r="POF497" s="2"/>
      <c r="POG497" s="2"/>
      <c r="POH497" s="2"/>
      <c r="POI497" s="2"/>
      <c r="POJ497" s="2"/>
      <c r="POK497" s="2"/>
      <c r="POL497" s="2"/>
      <c r="POM497" s="2"/>
      <c r="PON497" s="2"/>
      <c r="POO497" s="2"/>
      <c r="POP497" s="2"/>
      <c r="POQ497" s="2"/>
      <c r="POR497" s="2"/>
      <c r="POS497" s="2"/>
      <c r="POT497" s="2"/>
      <c r="POU497" s="2"/>
      <c r="POV497" s="2"/>
      <c r="POW497" s="2"/>
      <c r="POX497" s="2"/>
      <c r="POY497" s="2"/>
      <c r="POZ497" s="2"/>
      <c r="PPA497" s="2"/>
      <c r="PPB497" s="2"/>
      <c r="PPC497" s="2"/>
      <c r="PPD497" s="2"/>
      <c r="PPE497" s="2"/>
      <c r="PPF497" s="2"/>
      <c r="PPG497" s="2"/>
      <c r="PPH497" s="2"/>
      <c r="PPI497" s="2"/>
      <c r="PPJ497" s="2"/>
      <c r="PPK497" s="2"/>
      <c r="PPL497" s="2"/>
      <c r="PPM497" s="2"/>
      <c r="PPN497" s="2"/>
      <c r="PPO497" s="2"/>
      <c r="PPP497" s="2"/>
      <c r="PPQ497" s="2"/>
      <c r="PPR497" s="2"/>
      <c r="PPS497" s="2"/>
      <c r="PPT497" s="2"/>
      <c r="PPU497" s="2"/>
      <c r="PPV497" s="2"/>
      <c r="PPW497" s="2"/>
      <c r="PPX497" s="2"/>
      <c r="PPY497" s="2"/>
      <c r="PPZ497" s="2"/>
      <c r="PQA497" s="2"/>
      <c r="PQB497" s="2"/>
      <c r="PQC497" s="2"/>
      <c r="PQD497" s="2"/>
      <c r="PQE497" s="2"/>
      <c r="PQF497" s="2"/>
      <c r="PQG497" s="2"/>
      <c r="PQH497" s="2"/>
      <c r="PQI497" s="2"/>
      <c r="PQJ497" s="2"/>
      <c r="PQK497" s="2"/>
      <c r="PQL497" s="2"/>
      <c r="PQM497" s="2"/>
      <c r="PQN497" s="2"/>
      <c r="PQO497" s="2"/>
      <c r="PQP497" s="2"/>
      <c r="PQQ497" s="2"/>
      <c r="PQR497" s="2"/>
      <c r="PQS497" s="2"/>
      <c r="PQT497" s="2"/>
      <c r="PQU497" s="2"/>
      <c r="PQV497" s="2"/>
      <c r="PQW497" s="2"/>
      <c r="PQX497" s="2"/>
      <c r="PQY497" s="2"/>
      <c r="PQZ497" s="2"/>
      <c r="PRA497" s="2"/>
      <c r="PRB497" s="2"/>
      <c r="PRC497" s="2"/>
      <c r="PRD497" s="2"/>
      <c r="PRE497" s="2"/>
      <c r="PRF497" s="2"/>
      <c r="PRG497" s="2"/>
      <c r="PRH497" s="2"/>
      <c r="PRI497" s="2"/>
      <c r="PRJ497" s="2"/>
      <c r="PRK497" s="2"/>
      <c r="PRL497" s="2"/>
      <c r="PRM497" s="2"/>
      <c r="PRN497" s="2"/>
      <c r="PRO497" s="2"/>
      <c r="PRP497" s="2"/>
      <c r="PRQ497" s="2"/>
      <c r="PRR497" s="2"/>
      <c r="PRS497" s="2"/>
      <c r="PRT497" s="2"/>
      <c r="PRU497" s="2"/>
      <c r="PRV497" s="2"/>
      <c r="PRW497" s="2"/>
      <c r="PRX497" s="2"/>
      <c r="PRY497" s="2"/>
      <c r="PRZ497" s="2"/>
      <c r="PSA497" s="2"/>
      <c r="PSB497" s="2"/>
      <c r="PSC497" s="2"/>
      <c r="PSD497" s="2"/>
      <c r="PSE497" s="2"/>
      <c r="PSF497" s="2"/>
      <c r="PSG497" s="2"/>
      <c r="PSH497" s="2"/>
      <c r="PSI497" s="2"/>
      <c r="PSJ497" s="2"/>
      <c r="PSK497" s="2"/>
      <c r="PSL497" s="2"/>
      <c r="PSM497" s="2"/>
      <c r="PSN497" s="2"/>
      <c r="PSO497" s="2"/>
      <c r="PSP497" s="2"/>
      <c r="PSQ497" s="2"/>
      <c r="PSR497" s="2"/>
      <c r="PSS497" s="2"/>
      <c r="PST497" s="2"/>
      <c r="PSU497" s="2"/>
      <c r="PSV497" s="2"/>
      <c r="PSW497" s="2"/>
      <c r="PSX497" s="2"/>
      <c r="PSY497" s="2"/>
      <c r="PSZ497" s="2"/>
      <c r="PTA497" s="2"/>
      <c r="PTB497" s="2"/>
      <c r="PTC497" s="2"/>
      <c r="PTD497" s="2"/>
      <c r="PTE497" s="2"/>
      <c r="PTF497" s="2"/>
      <c r="PTG497" s="2"/>
      <c r="PTH497" s="2"/>
      <c r="PTI497" s="2"/>
      <c r="PTJ497" s="2"/>
      <c r="PTK497" s="2"/>
      <c r="PTL497" s="2"/>
      <c r="PTM497" s="2"/>
      <c r="PTN497" s="2"/>
      <c r="PTO497" s="2"/>
      <c r="PTP497" s="2"/>
      <c r="PTQ497" s="2"/>
      <c r="PTR497" s="2"/>
      <c r="PTS497" s="2"/>
      <c r="PTT497" s="2"/>
      <c r="PTU497" s="2"/>
      <c r="PTV497" s="2"/>
      <c r="PTW497" s="2"/>
      <c r="PTX497" s="2"/>
      <c r="PTY497" s="2"/>
      <c r="PTZ497" s="2"/>
      <c r="PUA497" s="2"/>
      <c r="PUB497" s="2"/>
      <c r="PUC497" s="2"/>
      <c r="PUD497" s="2"/>
      <c r="PUE497" s="2"/>
      <c r="PUF497" s="2"/>
      <c r="PUG497" s="2"/>
      <c r="PUH497" s="2"/>
      <c r="PUI497" s="2"/>
      <c r="PUJ497" s="2"/>
      <c r="PUK497" s="2"/>
      <c r="PUL497" s="2"/>
      <c r="PUM497" s="2"/>
      <c r="PUN497" s="2"/>
      <c r="PUO497" s="2"/>
      <c r="PUP497" s="2"/>
      <c r="PUQ497" s="2"/>
      <c r="PUR497" s="2"/>
      <c r="PUS497" s="2"/>
      <c r="PUT497" s="2"/>
      <c r="PUU497" s="2"/>
      <c r="PUV497" s="2"/>
      <c r="PUW497" s="2"/>
      <c r="PUX497" s="2"/>
      <c r="PUY497" s="2"/>
      <c r="PUZ497" s="2"/>
      <c r="PVA497" s="2"/>
      <c r="PVB497" s="2"/>
      <c r="PVC497" s="2"/>
      <c r="PVD497" s="2"/>
      <c r="PVE497" s="2"/>
      <c r="PVF497" s="2"/>
      <c r="PVG497" s="2"/>
      <c r="PVH497" s="2"/>
      <c r="PVI497" s="2"/>
      <c r="PVJ497" s="2"/>
      <c r="PVK497" s="2"/>
      <c r="PVL497" s="2"/>
      <c r="PVM497" s="2"/>
      <c r="PVN497" s="2"/>
      <c r="PVO497" s="2"/>
      <c r="PVP497" s="2"/>
      <c r="PVQ497" s="2"/>
      <c r="PVR497" s="2"/>
      <c r="PVS497" s="2"/>
      <c r="PVT497" s="2"/>
      <c r="PVU497" s="2"/>
      <c r="PVV497" s="2"/>
      <c r="PVW497" s="2"/>
      <c r="PVX497" s="2"/>
      <c r="PVY497" s="2"/>
      <c r="PVZ497" s="2"/>
      <c r="PWA497" s="2"/>
      <c r="PWB497" s="2"/>
      <c r="PWC497" s="2"/>
      <c r="PWD497" s="2"/>
      <c r="PWE497" s="2"/>
      <c r="PWF497" s="2"/>
      <c r="PWG497" s="2"/>
      <c r="PWH497" s="2"/>
      <c r="PWI497" s="2"/>
      <c r="PWJ497" s="2"/>
      <c r="PWK497" s="2"/>
      <c r="PWL497" s="2"/>
      <c r="PWM497" s="2"/>
      <c r="PWN497" s="2"/>
      <c r="PWO497" s="2"/>
      <c r="PWP497" s="2"/>
      <c r="PWQ497" s="2"/>
      <c r="PWR497" s="2"/>
      <c r="PWS497" s="2"/>
      <c r="PWT497" s="2"/>
      <c r="PWU497" s="2"/>
      <c r="PWV497" s="2"/>
      <c r="PWW497" s="2"/>
      <c r="PWX497" s="2"/>
      <c r="PWY497" s="2"/>
      <c r="PWZ497" s="2"/>
      <c r="PXA497" s="2"/>
      <c r="PXB497" s="2"/>
      <c r="PXC497" s="2"/>
      <c r="PXD497" s="2"/>
      <c r="PXE497" s="2"/>
      <c r="PXF497" s="2"/>
      <c r="PXG497" s="2"/>
      <c r="PXH497" s="2"/>
      <c r="PXI497" s="2"/>
      <c r="PXJ497" s="2"/>
      <c r="PXK497" s="2"/>
      <c r="PXL497" s="2"/>
      <c r="PXM497" s="2"/>
      <c r="PXN497" s="2"/>
      <c r="PXO497" s="2"/>
      <c r="PXP497" s="2"/>
      <c r="PXQ497" s="2"/>
      <c r="PXR497" s="2"/>
      <c r="PXS497" s="2"/>
      <c r="PXT497" s="2"/>
      <c r="PXU497" s="2"/>
      <c r="PXV497" s="2"/>
      <c r="PXW497" s="2"/>
      <c r="PXX497" s="2"/>
      <c r="PXY497" s="2"/>
      <c r="PXZ497" s="2"/>
      <c r="PYA497" s="2"/>
      <c r="PYB497" s="2"/>
      <c r="PYC497" s="2"/>
      <c r="PYD497" s="2"/>
      <c r="PYE497" s="2"/>
      <c r="PYF497" s="2"/>
      <c r="PYG497" s="2"/>
      <c r="PYH497" s="2"/>
      <c r="PYI497" s="2"/>
      <c r="PYJ497" s="2"/>
      <c r="PYK497" s="2"/>
      <c r="PYL497" s="2"/>
      <c r="PYM497" s="2"/>
      <c r="PYN497" s="2"/>
      <c r="PYO497" s="2"/>
      <c r="PYP497" s="2"/>
      <c r="PYQ497" s="2"/>
      <c r="PYR497" s="2"/>
      <c r="PYS497" s="2"/>
      <c r="PYT497" s="2"/>
      <c r="PYU497" s="2"/>
      <c r="PYV497" s="2"/>
      <c r="PYW497" s="2"/>
      <c r="PYX497" s="2"/>
      <c r="PYY497" s="2"/>
      <c r="PYZ497" s="2"/>
      <c r="PZA497" s="2"/>
      <c r="PZB497" s="2"/>
      <c r="PZC497" s="2"/>
      <c r="PZD497" s="2"/>
      <c r="PZE497" s="2"/>
      <c r="PZF497" s="2"/>
      <c r="PZG497" s="2"/>
      <c r="PZH497" s="2"/>
      <c r="PZI497" s="2"/>
      <c r="PZJ497" s="2"/>
      <c r="PZK497" s="2"/>
      <c r="PZL497" s="2"/>
      <c r="PZM497" s="2"/>
      <c r="PZN497" s="2"/>
      <c r="PZO497" s="2"/>
      <c r="PZP497" s="2"/>
      <c r="PZQ497" s="2"/>
      <c r="PZR497" s="2"/>
      <c r="PZS497" s="2"/>
      <c r="PZT497" s="2"/>
      <c r="PZU497" s="2"/>
      <c r="PZV497" s="2"/>
      <c r="PZW497" s="2"/>
      <c r="PZX497" s="2"/>
      <c r="PZY497" s="2"/>
      <c r="PZZ497" s="2"/>
      <c r="QAA497" s="2"/>
      <c r="QAB497" s="2"/>
      <c r="QAC497" s="2"/>
      <c r="QAD497" s="2"/>
      <c r="QAE497" s="2"/>
      <c r="QAF497" s="2"/>
      <c r="QAG497" s="2"/>
      <c r="QAH497" s="2"/>
      <c r="QAI497" s="2"/>
      <c r="QAJ497" s="2"/>
      <c r="QAK497" s="2"/>
      <c r="QAL497" s="2"/>
      <c r="QAM497" s="2"/>
      <c r="QAN497" s="2"/>
      <c r="QAO497" s="2"/>
      <c r="QAP497" s="2"/>
      <c r="QAQ497" s="2"/>
      <c r="QAR497" s="2"/>
      <c r="QAS497" s="2"/>
      <c r="QAT497" s="2"/>
      <c r="QAU497" s="2"/>
      <c r="QAV497" s="2"/>
      <c r="QAW497" s="2"/>
      <c r="QAX497" s="2"/>
      <c r="QAY497" s="2"/>
      <c r="QAZ497" s="2"/>
      <c r="QBA497" s="2"/>
      <c r="QBB497" s="2"/>
      <c r="QBC497" s="2"/>
      <c r="QBD497" s="2"/>
      <c r="QBE497" s="2"/>
      <c r="QBF497" s="2"/>
      <c r="QBG497" s="2"/>
      <c r="QBH497" s="2"/>
      <c r="QBI497" s="2"/>
      <c r="QBJ497" s="2"/>
      <c r="QBK497" s="2"/>
      <c r="QBL497" s="2"/>
      <c r="QBM497" s="2"/>
      <c r="QBN497" s="2"/>
      <c r="QBO497" s="2"/>
      <c r="QBP497" s="2"/>
      <c r="QBQ497" s="2"/>
      <c r="QBR497" s="2"/>
      <c r="QBS497" s="2"/>
      <c r="QBT497" s="2"/>
      <c r="QBU497" s="2"/>
      <c r="QBV497" s="2"/>
      <c r="QBW497" s="2"/>
      <c r="QBX497" s="2"/>
      <c r="QBY497" s="2"/>
      <c r="QBZ497" s="2"/>
      <c r="QCA497" s="2"/>
      <c r="QCB497" s="2"/>
      <c r="QCC497" s="2"/>
      <c r="QCD497" s="2"/>
      <c r="QCE497" s="2"/>
      <c r="QCF497" s="2"/>
      <c r="QCG497" s="2"/>
      <c r="QCH497" s="2"/>
      <c r="QCI497" s="2"/>
      <c r="QCJ497" s="2"/>
      <c r="QCK497" s="2"/>
      <c r="QCL497" s="2"/>
      <c r="QCM497" s="2"/>
      <c r="QCN497" s="2"/>
      <c r="QCO497" s="2"/>
      <c r="QCP497" s="2"/>
      <c r="QCQ497" s="2"/>
      <c r="QCR497" s="2"/>
      <c r="QCS497" s="2"/>
      <c r="QCT497" s="2"/>
      <c r="QCU497" s="2"/>
      <c r="QCV497" s="2"/>
      <c r="QCW497" s="2"/>
      <c r="QCX497" s="2"/>
      <c r="QCY497" s="2"/>
      <c r="QCZ497" s="2"/>
      <c r="QDA497" s="2"/>
      <c r="QDB497" s="2"/>
      <c r="QDC497" s="2"/>
      <c r="QDD497" s="2"/>
      <c r="QDE497" s="2"/>
      <c r="QDF497" s="2"/>
      <c r="QDG497" s="2"/>
      <c r="QDH497" s="2"/>
      <c r="QDI497" s="2"/>
      <c r="QDJ497" s="2"/>
      <c r="QDK497" s="2"/>
      <c r="QDL497" s="2"/>
      <c r="QDM497" s="2"/>
      <c r="QDN497" s="2"/>
      <c r="QDO497" s="2"/>
      <c r="QDP497" s="2"/>
      <c r="QDQ497" s="2"/>
      <c r="QDR497" s="2"/>
      <c r="QDS497" s="2"/>
      <c r="QDT497" s="2"/>
      <c r="QDU497" s="2"/>
      <c r="QDV497" s="2"/>
      <c r="QDW497" s="2"/>
      <c r="QDX497" s="2"/>
      <c r="QDY497" s="2"/>
      <c r="QDZ497" s="2"/>
      <c r="QEA497" s="2"/>
      <c r="QEB497" s="2"/>
      <c r="QEC497" s="2"/>
      <c r="QED497" s="2"/>
      <c r="QEE497" s="2"/>
      <c r="QEF497" s="2"/>
      <c r="QEG497" s="2"/>
      <c r="QEH497" s="2"/>
      <c r="QEI497" s="2"/>
      <c r="QEJ497" s="2"/>
      <c r="QEK497" s="2"/>
      <c r="QEL497" s="2"/>
      <c r="QEM497" s="2"/>
      <c r="QEN497" s="2"/>
      <c r="QEO497" s="2"/>
      <c r="QEP497" s="2"/>
      <c r="QEQ497" s="2"/>
      <c r="QER497" s="2"/>
      <c r="QES497" s="2"/>
      <c r="QET497" s="2"/>
      <c r="QEU497" s="2"/>
      <c r="QEV497" s="2"/>
      <c r="QEW497" s="2"/>
      <c r="QEX497" s="2"/>
      <c r="QEY497" s="2"/>
      <c r="QEZ497" s="2"/>
      <c r="QFA497" s="2"/>
      <c r="QFB497" s="2"/>
      <c r="QFC497" s="2"/>
      <c r="QFD497" s="2"/>
      <c r="QFE497" s="2"/>
      <c r="QFF497" s="2"/>
      <c r="QFG497" s="2"/>
      <c r="QFH497" s="2"/>
      <c r="QFI497" s="2"/>
      <c r="QFJ497" s="2"/>
      <c r="QFK497" s="2"/>
      <c r="QFL497" s="2"/>
      <c r="QFM497" s="2"/>
      <c r="QFN497" s="2"/>
      <c r="QFO497" s="2"/>
      <c r="QFP497" s="2"/>
      <c r="QFQ497" s="2"/>
      <c r="QFR497" s="2"/>
      <c r="QFS497" s="2"/>
      <c r="QFT497" s="2"/>
      <c r="QFU497" s="2"/>
      <c r="QFV497" s="2"/>
      <c r="QFW497" s="2"/>
      <c r="QFX497" s="2"/>
      <c r="QFY497" s="2"/>
      <c r="QFZ497" s="2"/>
      <c r="QGA497" s="2"/>
      <c r="QGB497" s="2"/>
      <c r="QGC497" s="2"/>
      <c r="QGD497" s="2"/>
      <c r="QGE497" s="2"/>
      <c r="QGF497" s="2"/>
      <c r="QGG497" s="2"/>
      <c r="QGH497" s="2"/>
      <c r="QGI497" s="2"/>
      <c r="QGJ497" s="2"/>
      <c r="QGK497" s="2"/>
      <c r="QGL497" s="2"/>
      <c r="QGM497" s="2"/>
      <c r="QGN497" s="2"/>
      <c r="QGO497" s="2"/>
      <c r="QGP497" s="2"/>
      <c r="QGQ497" s="2"/>
      <c r="QGR497" s="2"/>
      <c r="QGS497" s="2"/>
      <c r="QGT497" s="2"/>
      <c r="QGU497" s="2"/>
      <c r="QGV497" s="2"/>
      <c r="QGW497" s="2"/>
      <c r="QGX497" s="2"/>
      <c r="QGY497" s="2"/>
      <c r="QGZ497" s="2"/>
      <c r="QHA497" s="2"/>
      <c r="QHB497" s="2"/>
      <c r="QHC497" s="2"/>
      <c r="QHD497" s="2"/>
      <c r="QHE497" s="2"/>
      <c r="QHF497" s="2"/>
      <c r="QHG497" s="2"/>
      <c r="QHH497" s="2"/>
      <c r="QHI497" s="2"/>
      <c r="QHJ497" s="2"/>
      <c r="QHK497" s="2"/>
      <c r="QHL497" s="2"/>
      <c r="QHM497" s="2"/>
      <c r="QHN497" s="2"/>
      <c r="QHO497" s="2"/>
      <c r="QHP497" s="2"/>
      <c r="QHQ497" s="2"/>
      <c r="QHR497" s="2"/>
      <c r="QHS497" s="2"/>
      <c r="QHT497" s="2"/>
      <c r="QHU497" s="2"/>
      <c r="QHV497" s="2"/>
      <c r="QHW497" s="2"/>
      <c r="QHX497" s="2"/>
      <c r="QHY497" s="2"/>
      <c r="QHZ497" s="2"/>
      <c r="QIA497" s="2"/>
      <c r="QIB497" s="2"/>
      <c r="QIC497" s="2"/>
      <c r="QID497" s="2"/>
      <c r="QIE497" s="2"/>
      <c r="QIF497" s="2"/>
      <c r="QIG497" s="2"/>
      <c r="QIH497" s="2"/>
      <c r="QII497" s="2"/>
      <c r="QIJ497" s="2"/>
      <c r="QIK497" s="2"/>
      <c r="QIL497" s="2"/>
      <c r="QIM497" s="2"/>
      <c r="QIN497" s="2"/>
      <c r="QIO497" s="2"/>
      <c r="QIP497" s="2"/>
      <c r="QIQ497" s="2"/>
      <c r="QIR497" s="2"/>
      <c r="QIS497" s="2"/>
      <c r="QIT497" s="2"/>
      <c r="QIU497" s="2"/>
      <c r="QIV497" s="2"/>
      <c r="QIW497" s="2"/>
      <c r="QIX497" s="2"/>
      <c r="QIY497" s="2"/>
      <c r="QIZ497" s="2"/>
      <c r="QJA497" s="2"/>
      <c r="QJB497" s="2"/>
      <c r="QJC497" s="2"/>
      <c r="QJD497" s="2"/>
      <c r="QJE497" s="2"/>
      <c r="QJF497" s="2"/>
      <c r="QJG497" s="2"/>
      <c r="QJH497" s="2"/>
      <c r="QJI497" s="2"/>
      <c r="QJJ497" s="2"/>
      <c r="QJK497" s="2"/>
      <c r="QJL497" s="2"/>
      <c r="QJM497" s="2"/>
      <c r="QJN497" s="2"/>
      <c r="QJO497" s="2"/>
      <c r="QJP497" s="2"/>
      <c r="QJQ497" s="2"/>
      <c r="QJR497" s="2"/>
      <c r="QJS497" s="2"/>
      <c r="QJT497" s="2"/>
      <c r="QJU497" s="2"/>
      <c r="QJV497" s="2"/>
      <c r="QJW497" s="2"/>
      <c r="QJX497" s="2"/>
      <c r="QJY497" s="2"/>
      <c r="QJZ497" s="2"/>
      <c r="QKA497" s="2"/>
      <c r="QKB497" s="2"/>
      <c r="QKC497" s="2"/>
      <c r="QKD497" s="2"/>
      <c r="QKE497" s="2"/>
      <c r="QKF497" s="2"/>
      <c r="QKG497" s="2"/>
      <c r="QKH497" s="2"/>
      <c r="QKI497" s="2"/>
      <c r="QKJ497" s="2"/>
      <c r="QKK497" s="2"/>
      <c r="QKL497" s="2"/>
      <c r="QKM497" s="2"/>
      <c r="QKN497" s="2"/>
      <c r="QKO497" s="2"/>
      <c r="QKP497" s="2"/>
      <c r="QKQ497" s="2"/>
      <c r="QKR497" s="2"/>
      <c r="QKS497" s="2"/>
      <c r="QKT497" s="2"/>
      <c r="QKU497" s="2"/>
      <c r="QKV497" s="2"/>
      <c r="QKW497" s="2"/>
      <c r="QKX497" s="2"/>
      <c r="QKY497" s="2"/>
      <c r="QKZ497" s="2"/>
      <c r="QLA497" s="2"/>
      <c r="QLB497" s="2"/>
      <c r="QLC497" s="2"/>
      <c r="QLD497" s="2"/>
      <c r="QLE497" s="2"/>
      <c r="QLF497" s="2"/>
      <c r="QLG497" s="2"/>
      <c r="QLH497" s="2"/>
      <c r="QLI497" s="2"/>
      <c r="QLJ497" s="2"/>
      <c r="QLK497" s="2"/>
      <c r="QLL497" s="2"/>
      <c r="QLM497" s="2"/>
      <c r="QLN497" s="2"/>
      <c r="QLO497" s="2"/>
      <c r="QLP497" s="2"/>
      <c r="QLQ497" s="2"/>
      <c r="QLR497" s="2"/>
      <c r="QLS497" s="2"/>
      <c r="QLT497" s="2"/>
      <c r="QLU497" s="2"/>
      <c r="QLV497" s="2"/>
      <c r="QLW497" s="2"/>
      <c r="QLX497" s="2"/>
      <c r="QLY497" s="2"/>
      <c r="QLZ497" s="2"/>
      <c r="QMA497" s="2"/>
      <c r="QMB497" s="2"/>
      <c r="QMC497" s="2"/>
      <c r="QMD497" s="2"/>
      <c r="QME497" s="2"/>
      <c r="QMF497" s="2"/>
      <c r="QMG497" s="2"/>
      <c r="QMH497" s="2"/>
      <c r="QMI497" s="2"/>
      <c r="QMJ497" s="2"/>
      <c r="QMK497" s="2"/>
      <c r="QML497" s="2"/>
      <c r="QMM497" s="2"/>
      <c r="QMN497" s="2"/>
      <c r="QMO497" s="2"/>
      <c r="QMP497" s="2"/>
      <c r="QMQ497" s="2"/>
      <c r="QMR497" s="2"/>
      <c r="QMS497" s="2"/>
      <c r="QMT497" s="2"/>
      <c r="QMU497" s="2"/>
      <c r="QMV497" s="2"/>
      <c r="QMW497" s="2"/>
      <c r="QMX497" s="2"/>
      <c r="QMY497" s="2"/>
      <c r="QMZ497" s="2"/>
      <c r="QNA497" s="2"/>
      <c r="QNB497" s="2"/>
      <c r="QNC497" s="2"/>
      <c r="QND497" s="2"/>
      <c r="QNE497" s="2"/>
      <c r="QNF497" s="2"/>
      <c r="QNG497" s="2"/>
      <c r="QNH497" s="2"/>
      <c r="QNI497" s="2"/>
      <c r="QNJ497" s="2"/>
      <c r="QNK497" s="2"/>
      <c r="QNL497" s="2"/>
      <c r="QNM497" s="2"/>
      <c r="QNN497" s="2"/>
      <c r="QNO497" s="2"/>
      <c r="QNP497" s="2"/>
      <c r="QNQ497" s="2"/>
      <c r="QNR497" s="2"/>
      <c r="QNS497" s="2"/>
      <c r="QNT497" s="2"/>
      <c r="QNU497" s="2"/>
      <c r="QNV497" s="2"/>
      <c r="QNW497" s="2"/>
      <c r="QNX497" s="2"/>
      <c r="QNY497" s="2"/>
      <c r="QNZ497" s="2"/>
      <c r="QOA497" s="2"/>
      <c r="QOB497" s="2"/>
      <c r="QOC497" s="2"/>
      <c r="QOD497" s="2"/>
      <c r="QOE497" s="2"/>
      <c r="QOF497" s="2"/>
      <c r="QOG497" s="2"/>
      <c r="QOH497" s="2"/>
      <c r="QOI497" s="2"/>
      <c r="QOJ497" s="2"/>
      <c r="QOK497" s="2"/>
      <c r="QOL497" s="2"/>
      <c r="QOM497" s="2"/>
      <c r="QON497" s="2"/>
      <c r="QOO497" s="2"/>
      <c r="QOP497" s="2"/>
      <c r="QOQ497" s="2"/>
      <c r="QOR497" s="2"/>
      <c r="QOS497" s="2"/>
      <c r="QOT497" s="2"/>
      <c r="QOU497" s="2"/>
      <c r="QOV497" s="2"/>
      <c r="QOW497" s="2"/>
      <c r="QOX497" s="2"/>
      <c r="QOY497" s="2"/>
      <c r="QOZ497" s="2"/>
      <c r="QPA497" s="2"/>
      <c r="QPB497" s="2"/>
      <c r="QPC497" s="2"/>
      <c r="QPD497" s="2"/>
      <c r="QPE497" s="2"/>
      <c r="QPF497" s="2"/>
      <c r="QPG497" s="2"/>
      <c r="QPH497" s="2"/>
      <c r="QPI497" s="2"/>
      <c r="QPJ497" s="2"/>
      <c r="QPK497" s="2"/>
      <c r="QPL497" s="2"/>
      <c r="QPM497" s="2"/>
      <c r="QPN497" s="2"/>
      <c r="QPO497" s="2"/>
      <c r="QPP497" s="2"/>
      <c r="QPQ497" s="2"/>
      <c r="QPR497" s="2"/>
      <c r="QPS497" s="2"/>
      <c r="QPT497" s="2"/>
      <c r="QPU497" s="2"/>
      <c r="QPV497" s="2"/>
      <c r="QPW497" s="2"/>
      <c r="QPX497" s="2"/>
      <c r="QPY497" s="2"/>
      <c r="QPZ497" s="2"/>
      <c r="QQA497" s="2"/>
      <c r="QQB497" s="2"/>
      <c r="QQC497" s="2"/>
      <c r="QQD497" s="2"/>
      <c r="QQE497" s="2"/>
      <c r="QQF497" s="2"/>
      <c r="QQG497" s="2"/>
      <c r="QQH497" s="2"/>
      <c r="QQI497" s="2"/>
      <c r="QQJ497" s="2"/>
      <c r="QQK497" s="2"/>
      <c r="QQL497" s="2"/>
      <c r="QQM497" s="2"/>
      <c r="QQN497" s="2"/>
      <c r="QQO497" s="2"/>
      <c r="QQP497" s="2"/>
      <c r="QQQ497" s="2"/>
      <c r="QQR497" s="2"/>
      <c r="QQS497" s="2"/>
      <c r="QQT497" s="2"/>
      <c r="QQU497" s="2"/>
      <c r="QQV497" s="2"/>
      <c r="QQW497" s="2"/>
      <c r="QQX497" s="2"/>
      <c r="QQY497" s="2"/>
      <c r="QQZ497" s="2"/>
      <c r="QRA497" s="2"/>
      <c r="QRB497" s="2"/>
      <c r="QRC497" s="2"/>
      <c r="QRD497" s="2"/>
      <c r="QRE497" s="2"/>
      <c r="QRF497" s="2"/>
      <c r="QRG497" s="2"/>
      <c r="QRH497" s="2"/>
      <c r="QRI497" s="2"/>
      <c r="QRJ497" s="2"/>
      <c r="QRK497" s="2"/>
      <c r="QRL497" s="2"/>
      <c r="QRM497" s="2"/>
      <c r="QRN497" s="2"/>
      <c r="QRO497" s="2"/>
      <c r="QRP497" s="2"/>
      <c r="QRQ497" s="2"/>
      <c r="QRR497" s="2"/>
      <c r="QRS497" s="2"/>
      <c r="QRT497" s="2"/>
      <c r="QRU497" s="2"/>
      <c r="QRV497" s="2"/>
      <c r="QRW497" s="2"/>
      <c r="QRX497" s="2"/>
      <c r="QRY497" s="2"/>
      <c r="QRZ497" s="2"/>
      <c r="QSA497" s="2"/>
      <c r="QSB497" s="2"/>
      <c r="QSC497" s="2"/>
      <c r="QSD497" s="2"/>
      <c r="QSE497" s="2"/>
      <c r="QSF497" s="2"/>
      <c r="QSG497" s="2"/>
      <c r="QSH497" s="2"/>
      <c r="QSI497" s="2"/>
      <c r="QSJ497" s="2"/>
      <c r="QSK497" s="2"/>
      <c r="QSL497" s="2"/>
      <c r="QSM497" s="2"/>
      <c r="QSN497" s="2"/>
      <c r="QSO497" s="2"/>
      <c r="QSP497" s="2"/>
      <c r="QSQ497" s="2"/>
      <c r="QSR497" s="2"/>
      <c r="QSS497" s="2"/>
      <c r="QST497" s="2"/>
      <c r="QSU497" s="2"/>
      <c r="QSV497" s="2"/>
      <c r="QSW497" s="2"/>
      <c r="QSX497" s="2"/>
      <c r="QSY497" s="2"/>
      <c r="QSZ497" s="2"/>
      <c r="QTA497" s="2"/>
      <c r="QTB497" s="2"/>
      <c r="QTC497" s="2"/>
      <c r="QTD497" s="2"/>
      <c r="QTE497" s="2"/>
      <c r="QTF497" s="2"/>
      <c r="QTG497" s="2"/>
      <c r="QTH497" s="2"/>
      <c r="QTI497" s="2"/>
      <c r="QTJ497" s="2"/>
      <c r="QTK497" s="2"/>
      <c r="QTL497" s="2"/>
      <c r="QTM497" s="2"/>
      <c r="QTN497" s="2"/>
      <c r="QTO497" s="2"/>
      <c r="QTP497" s="2"/>
      <c r="QTQ497" s="2"/>
      <c r="QTR497" s="2"/>
      <c r="QTS497" s="2"/>
      <c r="QTT497" s="2"/>
      <c r="QTU497" s="2"/>
      <c r="QTV497" s="2"/>
      <c r="QTW497" s="2"/>
      <c r="QTX497" s="2"/>
      <c r="QTY497" s="2"/>
      <c r="QTZ497" s="2"/>
      <c r="QUA497" s="2"/>
      <c r="QUB497" s="2"/>
      <c r="QUC497" s="2"/>
      <c r="QUD497" s="2"/>
      <c r="QUE497" s="2"/>
      <c r="QUF497" s="2"/>
      <c r="QUG497" s="2"/>
      <c r="QUH497" s="2"/>
      <c r="QUI497" s="2"/>
      <c r="QUJ497" s="2"/>
      <c r="QUK497" s="2"/>
      <c r="QUL497" s="2"/>
      <c r="QUM497" s="2"/>
      <c r="QUN497" s="2"/>
      <c r="QUO497" s="2"/>
      <c r="QUP497" s="2"/>
      <c r="QUQ497" s="2"/>
      <c r="QUR497" s="2"/>
      <c r="QUS497" s="2"/>
      <c r="QUT497" s="2"/>
      <c r="QUU497" s="2"/>
      <c r="QUV497" s="2"/>
      <c r="QUW497" s="2"/>
      <c r="QUX497" s="2"/>
      <c r="QUY497" s="2"/>
      <c r="QUZ497" s="2"/>
      <c r="QVA497" s="2"/>
      <c r="QVB497" s="2"/>
      <c r="QVC497" s="2"/>
      <c r="QVD497" s="2"/>
      <c r="QVE497" s="2"/>
      <c r="QVF497" s="2"/>
      <c r="QVG497" s="2"/>
      <c r="QVH497" s="2"/>
      <c r="QVI497" s="2"/>
      <c r="QVJ497" s="2"/>
      <c r="QVK497" s="2"/>
      <c r="QVL497" s="2"/>
      <c r="QVM497" s="2"/>
      <c r="QVN497" s="2"/>
      <c r="QVO497" s="2"/>
      <c r="QVP497" s="2"/>
      <c r="QVQ497" s="2"/>
      <c r="QVR497" s="2"/>
      <c r="QVS497" s="2"/>
      <c r="QVT497" s="2"/>
      <c r="QVU497" s="2"/>
      <c r="QVV497" s="2"/>
      <c r="QVW497" s="2"/>
      <c r="QVX497" s="2"/>
      <c r="QVY497" s="2"/>
      <c r="QVZ497" s="2"/>
      <c r="QWA497" s="2"/>
      <c r="QWB497" s="2"/>
      <c r="QWC497" s="2"/>
      <c r="QWD497" s="2"/>
      <c r="QWE497" s="2"/>
      <c r="QWF497" s="2"/>
      <c r="QWG497" s="2"/>
      <c r="QWH497" s="2"/>
      <c r="QWI497" s="2"/>
      <c r="QWJ497" s="2"/>
      <c r="QWK497" s="2"/>
      <c r="QWL497" s="2"/>
      <c r="QWM497" s="2"/>
      <c r="QWN497" s="2"/>
      <c r="QWO497" s="2"/>
      <c r="QWP497" s="2"/>
      <c r="QWQ497" s="2"/>
      <c r="QWR497" s="2"/>
      <c r="QWS497" s="2"/>
      <c r="QWT497" s="2"/>
      <c r="QWU497" s="2"/>
      <c r="QWV497" s="2"/>
      <c r="QWW497" s="2"/>
      <c r="QWX497" s="2"/>
      <c r="QWY497" s="2"/>
      <c r="QWZ497" s="2"/>
      <c r="QXA497" s="2"/>
      <c r="QXB497" s="2"/>
      <c r="QXC497" s="2"/>
      <c r="QXD497" s="2"/>
      <c r="QXE497" s="2"/>
      <c r="QXF497" s="2"/>
      <c r="QXG497" s="2"/>
      <c r="QXH497" s="2"/>
      <c r="QXI497" s="2"/>
      <c r="QXJ497" s="2"/>
      <c r="QXK497" s="2"/>
      <c r="QXL497" s="2"/>
      <c r="QXM497" s="2"/>
      <c r="QXN497" s="2"/>
      <c r="QXO497" s="2"/>
      <c r="QXP497" s="2"/>
      <c r="QXQ497" s="2"/>
      <c r="QXR497" s="2"/>
      <c r="QXS497" s="2"/>
      <c r="QXT497" s="2"/>
      <c r="QXU497" s="2"/>
      <c r="QXV497" s="2"/>
      <c r="QXW497" s="2"/>
      <c r="QXX497" s="2"/>
      <c r="QXY497" s="2"/>
      <c r="QXZ497" s="2"/>
      <c r="QYA497" s="2"/>
      <c r="QYB497" s="2"/>
      <c r="QYC497" s="2"/>
      <c r="QYD497" s="2"/>
      <c r="QYE497" s="2"/>
      <c r="QYF497" s="2"/>
      <c r="QYG497" s="2"/>
      <c r="QYH497" s="2"/>
      <c r="QYI497" s="2"/>
      <c r="QYJ497" s="2"/>
      <c r="QYK497" s="2"/>
      <c r="QYL497" s="2"/>
      <c r="QYM497" s="2"/>
      <c r="QYN497" s="2"/>
      <c r="QYO497" s="2"/>
      <c r="QYP497" s="2"/>
      <c r="QYQ497" s="2"/>
      <c r="QYR497" s="2"/>
      <c r="QYS497" s="2"/>
      <c r="QYT497" s="2"/>
      <c r="QYU497" s="2"/>
      <c r="QYV497" s="2"/>
      <c r="QYW497" s="2"/>
      <c r="QYX497" s="2"/>
      <c r="QYY497" s="2"/>
      <c r="QYZ497" s="2"/>
      <c r="QZA497" s="2"/>
      <c r="QZB497" s="2"/>
      <c r="QZC497" s="2"/>
      <c r="QZD497" s="2"/>
      <c r="QZE497" s="2"/>
      <c r="QZF497" s="2"/>
      <c r="QZG497" s="2"/>
      <c r="QZH497" s="2"/>
      <c r="QZI497" s="2"/>
      <c r="QZJ497" s="2"/>
      <c r="QZK497" s="2"/>
      <c r="QZL497" s="2"/>
      <c r="QZM497" s="2"/>
      <c r="QZN497" s="2"/>
      <c r="QZO497" s="2"/>
      <c r="QZP497" s="2"/>
      <c r="QZQ497" s="2"/>
      <c r="QZR497" s="2"/>
      <c r="QZS497" s="2"/>
      <c r="QZT497" s="2"/>
      <c r="QZU497" s="2"/>
      <c r="QZV497" s="2"/>
      <c r="QZW497" s="2"/>
      <c r="QZX497" s="2"/>
      <c r="QZY497" s="2"/>
      <c r="QZZ497" s="2"/>
      <c r="RAA497" s="2"/>
      <c r="RAB497" s="2"/>
      <c r="RAC497" s="2"/>
      <c r="RAD497" s="2"/>
      <c r="RAE497" s="2"/>
      <c r="RAF497" s="2"/>
      <c r="RAG497" s="2"/>
      <c r="RAH497" s="2"/>
      <c r="RAI497" s="2"/>
      <c r="RAJ497" s="2"/>
      <c r="RAK497" s="2"/>
      <c r="RAL497" s="2"/>
      <c r="RAM497" s="2"/>
      <c r="RAN497" s="2"/>
      <c r="RAO497" s="2"/>
      <c r="RAP497" s="2"/>
      <c r="RAQ497" s="2"/>
      <c r="RAR497" s="2"/>
      <c r="RAS497" s="2"/>
      <c r="RAT497" s="2"/>
      <c r="RAU497" s="2"/>
      <c r="RAV497" s="2"/>
      <c r="RAW497" s="2"/>
      <c r="RAX497" s="2"/>
      <c r="RAY497" s="2"/>
      <c r="RAZ497" s="2"/>
      <c r="RBA497" s="2"/>
      <c r="RBB497" s="2"/>
      <c r="RBC497" s="2"/>
      <c r="RBD497" s="2"/>
      <c r="RBE497" s="2"/>
      <c r="RBF497" s="2"/>
      <c r="RBG497" s="2"/>
      <c r="RBH497" s="2"/>
      <c r="RBI497" s="2"/>
      <c r="RBJ497" s="2"/>
      <c r="RBK497" s="2"/>
      <c r="RBL497" s="2"/>
      <c r="RBM497" s="2"/>
      <c r="RBN497" s="2"/>
      <c r="RBO497" s="2"/>
      <c r="RBP497" s="2"/>
      <c r="RBQ497" s="2"/>
      <c r="RBR497" s="2"/>
      <c r="RBS497" s="2"/>
      <c r="RBT497" s="2"/>
      <c r="RBU497" s="2"/>
      <c r="RBV497" s="2"/>
      <c r="RBW497" s="2"/>
      <c r="RBX497" s="2"/>
      <c r="RBY497" s="2"/>
      <c r="RBZ497" s="2"/>
      <c r="RCA497" s="2"/>
      <c r="RCB497" s="2"/>
      <c r="RCC497" s="2"/>
      <c r="RCD497" s="2"/>
      <c r="RCE497" s="2"/>
      <c r="RCF497" s="2"/>
      <c r="RCG497" s="2"/>
      <c r="RCH497" s="2"/>
      <c r="RCI497" s="2"/>
      <c r="RCJ497" s="2"/>
      <c r="RCK497" s="2"/>
      <c r="RCL497" s="2"/>
      <c r="RCM497" s="2"/>
      <c r="RCN497" s="2"/>
      <c r="RCO497" s="2"/>
      <c r="RCP497" s="2"/>
      <c r="RCQ497" s="2"/>
      <c r="RCR497" s="2"/>
      <c r="RCS497" s="2"/>
      <c r="RCT497" s="2"/>
      <c r="RCU497" s="2"/>
      <c r="RCV497" s="2"/>
      <c r="RCW497" s="2"/>
      <c r="RCX497" s="2"/>
      <c r="RCY497" s="2"/>
      <c r="RCZ497" s="2"/>
      <c r="RDA497" s="2"/>
      <c r="RDB497" s="2"/>
      <c r="RDC497" s="2"/>
      <c r="RDD497" s="2"/>
      <c r="RDE497" s="2"/>
      <c r="RDF497" s="2"/>
      <c r="RDG497" s="2"/>
      <c r="RDH497" s="2"/>
      <c r="RDI497" s="2"/>
      <c r="RDJ497" s="2"/>
      <c r="RDK497" s="2"/>
      <c r="RDL497" s="2"/>
      <c r="RDM497" s="2"/>
      <c r="RDN497" s="2"/>
      <c r="RDO497" s="2"/>
      <c r="RDP497" s="2"/>
      <c r="RDQ497" s="2"/>
      <c r="RDR497" s="2"/>
      <c r="RDS497" s="2"/>
      <c r="RDT497" s="2"/>
      <c r="RDU497" s="2"/>
      <c r="RDV497" s="2"/>
      <c r="RDW497" s="2"/>
      <c r="RDX497" s="2"/>
      <c r="RDY497" s="2"/>
      <c r="RDZ497" s="2"/>
      <c r="REA497" s="2"/>
      <c r="REB497" s="2"/>
      <c r="REC497" s="2"/>
      <c r="RED497" s="2"/>
      <c r="REE497" s="2"/>
      <c r="REF497" s="2"/>
      <c r="REG497" s="2"/>
      <c r="REH497" s="2"/>
      <c r="REI497" s="2"/>
      <c r="REJ497" s="2"/>
      <c r="REK497" s="2"/>
      <c r="REL497" s="2"/>
      <c r="REM497" s="2"/>
      <c r="REN497" s="2"/>
      <c r="REO497" s="2"/>
      <c r="REP497" s="2"/>
      <c r="REQ497" s="2"/>
      <c r="RER497" s="2"/>
      <c r="RES497" s="2"/>
      <c r="RET497" s="2"/>
      <c r="REU497" s="2"/>
      <c r="REV497" s="2"/>
      <c r="REW497" s="2"/>
      <c r="REX497" s="2"/>
      <c r="REY497" s="2"/>
      <c r="REZ497" s="2"/>
      <c r="RFA497" s="2"/>
      <c r="RFB497" s="2"/>
      <c r="RFC497" s="2"/>
      <c r="RFD497" s="2"/>
      <c r="RFE497" s="2"/>
      <c r="RFF497" s="2"/>
      <c r="RFG497" s="2"/>
      <c r="RFH497" s="2"/>
      <c r="RFI497" s="2"/>
      <c r="RFJ497" s="2"/>
      <c r="RFK497" s="2"/>
      <c r="RFL497" s="2"/>
      <c r="RFM497" s="2"/>
      <c r="RFN497" s="2"/>
      <c r="RFO497" s="2"/>
      <c r="RFP497" s="2"/>
      <c r="RFQ497" s="2"/>
      <c r="RFR497" s="2"/>
      <c r="RFS497" s="2"/>
      <c r="RFT497" s="2"/>
      <c r="RFU497" s="2"/>
      <c r="RFV497" s="2"/>
      <c r="RFW497" s="2"/>
      <c r="RFX497" s="2"/>
      <c r="RFY497" s="2"/>
      <c r="RFZ497" s="2"/>
      <c r="RGA497" s="2"/>
      <c r="RGB497" s="2"/>
      <c r="RGC497" s="2"/>
      <c r="RGD497" s="2"/>
      <c r="RGE497" s="2"/>
      <c r="RGF497" s="2"/>
      <c r="RGG497" s="2"/>
      <c r="RGH497" s="2"/>
      <c r="RGI497" s="2"/>
      <c r="RGJ497" s="2"/>
      <c r="RGK497" s="2"/>
      <c r="RGL497" s="2"/>
      <c r="RGM497" s="2"/>
      <c r="RGN497" s="2"/>
      <c r="RGO497" s="2"/>
      <c r="RGP497" s="2"/>
      <c r="RGQ497" s="2"/>
      <c r="RGR497" s="2"/>
      <c r="RGS497" s="2"/>
      <c r="RGT497" s="2"/>
      <c r="RGU497" s="2"/>
      <c r="RGV497" s="2"/>
      <c r="RGW497" s="2"/>
      <c r="RGX497" s="2"/>
      <c r="RGY497" s="2"/>
      <c r="RGZ497" s="2"/>
      <c r="RHA497" s="2"/>
      <c r="RHB497" s="2"/>
      <c r="RHC497" s="2"/>
      <c r="RHD497" s="2"/>
      <c r="RHE497" s="2"/>
      <c r="RHF497" s="2"/>
      <c r="RHG497" s="2"/>
      <c r="RHH497" s="2"/>
      <c r="RHI497" s="2"/>
      <c r="RHJ497" s="2"/>
      <c r="RHK497" s="2"/>
      <c r="RHL497" s="2"/>
      <c r="RHM497" s="2"/>
      <c r="RHN497" s="2"/>
      <c r="RHO497" s="2"/>
      <c r="RHP497" s="2"/>
      <c r="RHQ497" s="2"/>
      <c r="RHR497" s="2"/>
      <c r="RHS497" s="2"/>
      <c r="RHT497" s="2"/>
      <c r="RHU497" s="2"/>
      <c r="RHV497" s="2"/>
      <c r="RHW497" s="2"/>
      <c r="RHX497" s="2"/>
      <c r="RHY497" s="2"/>
      <c r="RHZ497" s="2"/>
      <c r="RIA497" s="2"/>
      <c r="RIB497" s="2"/>
      <c r="RIC497" s="2"/>
      <c r="RID497" s="2"/>
      <c r="RIE497" s="2"/>
      <c r="RIF497" s="2"/>
      <c r="RIG497" s="2"/>
      <c r="RIH497" s="2"/>
      <c r="RII497" s="2"/>
      <c r="RIJ497" s="2"/>
      <c r="RIK497" s="2"/>
      <c r="RIL497" s="2"/>
      <c r="RIM497" s="2"/>
      <c r="RIN497" s="2"/>
      <c r="RIO497" s="2"/>
      <c r="RIP497" s="2"/>
      <c r="RIQ497" s="2"/>
      <c r="RIR497" s="2"/>
      <c r="RIS497" s="2"/>
      <c r="RIT497" s="2"/>
      <c r="RIU497" s="2"/>
      <c r="RIV497" s="2"/>
      <c r="RIW497" s="2"/>
      <c r="RIX497" s="2"/>
      <c r="RIY497" s="2"/>
      <c r="RIZ497" s="2"/>
      <c r="RJA497" s="2"/>
      <c r="RJB497" s="2"/>
      <c r="RJC497" s="2"/>
      <c r="RJD497" s="2"/>
      <c r="RJE497" s="2"/>
      <c r="RJF497" s="2"/>
      <c r="RJG497" s="2"/>
      <c r="RJH497" s="2"/>
      <c r="RJI497" s="2"/>
      <c r="RJJ497" s="2"/>
      <c r="RJK497" s="2"/>
      <c r="RJL497" s="2"/>
      <c r="RJM497" s="2"/>
      <c r="RJN497" s="2"/>
      <c r="RJO497" s="2"/>
      <c r="RJP497" s="2"/>
      <c r="RJQ497" s="2"/>
      <c r="RJR497" s="2"/>
      <c r="RJS497" s="2"/>
      <c r="RJT497" s="2"/>
      <c r="RJU497" s="2"/>
      <c r="RJV497" s="2"/>
      <c r="RJW497" s="2"/>
      <c r="RJX497" s="2"/>
      <c r="RJY497" s="2"/>
      <c r="RJZ497" s="2"/>
      <c r="RKA497" s="2"/>
      <c r="RKB497" s="2"/>
      <c r="RKC497" s="2"/>
      <c r="RKD497" s="2"/>
      <c r="RKE497" s="2"/>
      <c r="RKF497" s="2"/>
      <c r="RKG497" s="2"/>
      <c r="RKH497" s="2"/>
      <c r="RKI497" s="2"/>
      <c r="RKJ497" s="2"/>
      <c r="RKK497" s="2"/>
      <c r="RKL497" s="2"/>
      <c r="RKM497" s="2"/>
      <c r="RKN497" s="2"/>
      <c r="RKO497" s="2"/>
      <c r="RKP497" s="2"/>
      <c r="RKQ497" s="2"/>
      <c r="RKR497" s="2"/>
      <c r="RKS497" s="2"/>
      <c r="RKT497" s="2"/>
      <c r="RKU497" s="2"/>
      <c r="RKV497" s="2"/>
      <c r="RKW497" s="2"/>
      <c r="RKX497" s="2"/>
      <c r="RKY497" s="2"/>
      <c r="RKZ497" s="2"/>
      <c r="RLA497" s="2"/>
      <c r="RLB497" s="2"/>
      <c r="RLC497" s="2"/>
      <c r="RLD497" s="2"/>
      <c r="RLE497" s="2"/>
      <c r="RLF497" s="2"/>
      <c r="RLG497" s="2"/>
      <c r="RLH497" s="2"/>
      <c r="RLI497" s="2"/>
      <c r="RLJ497" s="2"/>
      <c r="RLK497" s="2"/>
      <c r="RLL497" s="2"/>
      <c r="RLM497" s="2"/>
      <c r="RLN497" s="2"/>
      <c r="RLO497" s="2"/>
      <c r="RLP497" s="2"/>
      <c r="RLQ497" s="2"/>
      <c r="RLR497" s="2"/>
      <c r="RLS497" s="2"/>
      <c r="RLT497" s="2"/>
      <c r="RLU497" s="2"/>
      <c r="RLV497" s="2"/>
      <c r="RLW497" s="2"/>
      <c r="RLX497" s="2"/>
      <c r="RLY497" s="2"/>
      <c r="RLZ497" s="2"/>
      <c r="RMA497" s="2"/>
      <c r="RMB497" s="2"/>
      <c r="RMC497" s="2"/>
      <c r="RMD497" s="2"/>
      <c r="RME497" s="2"/>
      <c r="RMF497" s="2"/>
      <c r="RMG497" s="2"/>
      <c r="RMH497" s="2"/>
      <c r="RMI497" s="2"/>
      <c r="RMJ497" s="2"/>
      <c r="RMK497" s="2"/>
      <c r="RML497" s="2"/>
      <c r="RMM497" s="2"/>
      <c r="RMN497" s="2"/>
      <c r="RMO497" s="2"/>
      <c r="RMP497" s="2"/>
      <c r="RMQ497" s="2"/>
      <c r="RMR497" s="2"/>
      <c r="RMS497" s="2"/>
      <c r="RMT497" s="2"/>
      <c r="RMU497" s="2"/>
      <c r="RMV497" s="2"/>
      <c r="RMW497" s="2"/>
      <c r="RMX497" s="2"/>
      <c r="RMY497" s="2"/>
      <c r="RMZ497" s="2"/>
      <c r="RNA497" s="2"/>
      <c r="RNB497" s="2"/>
      <c r="RNC497" s="2"/>
      <c r="RND497" s="2"/>
      <c r="RNE497" s="2"/>
      <c r="RNF497" s="2"/>
      <c r="RNG497" s="2"/>
      <c r="RNH497" s="2"/>
      <c r="RNI497" s="2"/>
      <c r="RNJ497" s="2"/>
      <c r="RNK497" s="2"/>
      <c r="RNL497" s="2"/>
      <c r="RNM497" s="2"/>
      <c r="RNN497" s="2"/>
      <c r="RNO497" s="2"/>
      <c r="RNP497" s="2"/>
      <c r="RNQ497" s="2"/>
      <c r="RNR497" s="2"/>
      <c r="RNS497" s="2"/>
      <c r="RNT497" s="2"/>
      <c r="RNU497" s="2"/>
      <c r="RNV497" s="2"/>
      <c r="RNW497" s="2"/>
      <c r="RNX497" s="2"/>
      <c r="RNY497" s="2"/>
      <c r="RNZ497" s="2"/>
      <c r="ROA497" s="2"/>
      <c r="ROB497" s="2"/>
      <c r="ROC497" s="2"/>
      <c r="ROD497" s="2"/>
      <c r="ROE497" s="2"/>
      <c r="ROF497" s="2"/>
      <c r="ROG497" s="2"/>
      <c r="ROH497" s="2"/>
      <c r="ROI497" s="2"/>
      <c r="ROJ497" s="2"/>
      <c r="ROK497" s="2"/>
      <c r="ROL497" s="2"/>
      <c r="ROM497" s="2"/>
      <c r="RON497" s="2"/>
      <c r="ROO497" s="2"/>
      <c r="ROP497" s="2"/>
      <c r="ROQ497" s="2"/>
      <c r="ROR497" s="2"/>
      <c r="ROS497" s="2"/>
      <c r="ROT497" s="2"/>
      <c r="ROU497" s="2"/>
      <c r="ROV497" s="2"/>
      <c r="ROW497" s="2"/>
      <c r="ROX497" s="2"/>
      <c r="ROY497" s="2"/>
      <c r="ROZ497" s="2"/>
      <c r="RPA497" s="2"/>
      <c r="RPB497" s="2"/>
      <c r="RPC497" s="2"/>
      <c r="RPD497" s="2"/>
      <c r="RPE497" s="2"/>
      <c r="RPF497" s="2"/>
      <c r="RPG497" s="2"/>
      <c r="RPH497" s="2"/>
      <c r="RPI497" s="2"/>
      <c r="RPJ497" s="2"/>
      <c r="RPK497" s="2"/>
      <c r="RPL497" s="2"/>
      <c r="RPM497" s="2"/>
      <c r="RPN497" s="2"/>
      <c r="RPO497" s="2"/>
      <c r="RPP497" s="2"/>
      <c r="RPQ497" s="2"/>
      <c r="RPR497" s="2"/>
      <c r="RPS497" s="2"/>
      <c r="RPT497" s="2"/>
      <c r="RPU497" s="2"/>
      <c r="RPV497" s="2"/>
      <c r="RPW497" s="2"/>
      <c r="RPX497" s="2"/>
      <c r="RPY497" s="2"/>
      <c r="RPZ497" s="2"/>
      <c r="RQA497" s="2"/>
      <c r="RQB497" s="2"/>
      <c r="RQC497" s="2"/>
      <c r="RQD497" s="2"/>
      <c r="RQE497" s="2"/>
      <c r="RQF497" s="2"/>
      <c r="RQG497" s="2"/>
      <c r="RQH497" s="2"/>
      <c r="RQI497" s="2"/>
      <c r="RQJ497" s="2"/>
      <c r="RQK497" s="2"/>
      <c r="RQL497" s="2"/>
      <c r="RQM497" s="2"/>
      <c r="RQN497" s="2"/>
      <c r="RQO497" s="2"/>
      <c r="RQP497" s="2"/>
      <c r="RQQ497" s="2"/>
      <c r="RQR497" s="2"/>
      <c r="RQS497" s="2"/>
      <c r="RQT497" s="2"/>
      <c r="RQU497" s="2"/>
      <c r="RQV497" s="2"/>
      <c r="RQW497" s="2"/>
      <c r="RQX497" s="2"/>
      <c r="RQY497" s="2"/>
      <c r="RQZ497" s="2"/>
      <c r="RRA497" s="2"/>
      <c r="RRB497" s="2"/>
      <c r="RRC497" s="2"/>
      <c r="RRD497" s="2"/>
      <c r="RRE497" s="2"/>
      <c r="RRF497" s="2"/>
      <c r="RRG497" s="2"/>
      <c r="RRH497" s="2"/>
      <c r="RRI497" s="2"/>
      <c r="RRJ497" s="2"/>
      <c r="RRK497" s="2"/>
      <c r="RRL497" s="2"/>
      <c r="RRM497" s="2"/>
      <c r="RRN497" s="2"/>
      <c r="RRO497" s="2"/>
      <c r="RRP497" s="2"/>
      <c r="RRQ497" s="2"/>
      <c r="RRR497" s="2"/>
      <c r="RRS497" s="2"/>
      <c r="RRT497" s="2"/>
      <c r="RRU497" s="2"/>
      <c r="RRV497" s="2"/>
      <c r="RRW497" s="2"/>
      <c r="RRX497" s="2"/>
      <c r="RRY497" s="2"/>
      <c r="RRZ497" s="2"/>
      <c r="RSA497" s="2"/>
      <c r="RSB497" s="2"/>
      <c r="RSC497" s="2"/>
      <c r="RSD497" s="2"/>
      <c r="RSE497" s="2"/>
      <c r="RSF497" s="2"/>
      <c r="RSG497" s="2"/>
      <c r="RSH497" s="2"/>
      <c r="RSI497" s="2"/>
      <c r="RSJ497" s="2"/>
      <c r="RSK497" s="2"/>
      <c r="RSL497" s="2"/>
      <c r="RSM497" s="2"/>
      <c r="RSN497" s="2"/>
      <c r="RSO497" s="2"/>
      <c r="RSP497" s="2"/>
      <c r="RSQ497" s="2"/>
      <c r="RSR497" s="2"/>
      <c r="RSS497" s="2"/>
      <c r="RST497" s="2"/>
      <c r="RSU497" s="2"/>
      <c r="RSV497" s="2"/>
      <c r="RSW497" s="2"/>
      <c r="RSX497" s="2"/>
      <c r="RSY497" s="2"/>
      <c r="RSZ497" s="2"/>
      <c r="RTA497" s="2"/>
      <c r="RTB497" s="2"/>
      <c r="RTC497" s="2"/>
      <c r="RTD497" s="2"/>
      <c r="RTE497" s="2"/>
      <c r="RTF497" s="2"/>
      <c r="RTG497" s="2"/>
      <c r="RTH497" s="2"/>
      <c r="RTI497" s="2"/>
      <c r="RTJ497" s="2"/>
      <c r="RTK497" s="2"/>
      <c r="RTL497" s="2"/>
      <c r="RTM497" s="2"/>
      <c r="RTN497" s="2"/>
      <c r="RTO497" s="2"/>
      <c r="RTP497" s="2"/>
      <c r="RTQ497" s="2"/>
      <c r="RTR497" s="2"/>
      <c r="RTS497" s="2"/>
      <c r="RTT497" s="2"/>
      <c r="RTU497" s="2"/>
      <c r="RTV497" s="2"/>
      <c r="RTW497" s="2"/>
      <c r="RTX497" s="2"/>
      <c r="RTY497" s="2"/>
      <c r="RTZ497" s="2"/>
      <c r="RUA497" s="2"/>
      <c r="RUB497" s="2"/>
      <c r="RUC497" s="2"/>
      <c r="RUD497" s="2"/>
      <c r="RUE497" s="2"/>
      <c r="RUF497" s="2"/>
      <c r="RUG497" s="2"/>
      <c r="RUH497" s="2"/>
      <c r="RUI497" s="2"/>
      <c r="RUJ497" s="2"/>
      <c r="RUK497" s="2"/>
      <c r="RUL497" s="2"/>
      <c r="RUM497" s="2"/>
      <c r="RUN497" s="2"/>
      <c r="RUO497" s="2"/>
      <c r="RUP497" s="2"/>
      <c r="RUQ497" s="2"/>
      <c r="RUR497" s="2"/>
      <c r="RUS497" s="2"/>
      <c r="RUT497" s="2"/>
      <c r="RUU497" s="2"/>
      <c r="RUV497" s="2"/>
      <c r="RUW497" s="2"/>
      <c r="RUX497" s="2"/>
      <c r="RUY497" s="2"/>
      <c r="RUZ497" s="2"/>
      <c r="RVA497" s="2"/>
      <c r="RVB497" s="2"/>
      <c r="RVC497" s="2"/>
      <c r="RVD497" s="2"/>
      <c r="RVE497" s="2"/>
      <c r="RVF497" s="2"/>
      <c r="RVG497" s="2"/>
      <c r="RVH497" s="2"/>
      <c r="RVI497" s="2"/>
      <c r="RVJ497" s="2"/>
      <c r="RVK497" s="2"/>
      <c r="RVL497" s="2"/>
      <c r="RVM497" s="2"/>
      <c r="RVN497" s="2"/>
      <c r="RVO497" s="2"/>
      <c r="RVP497" s="2"/>
      <c r="RVQ497" s="2"/>
      <c r="RVR497" s="2"/>
      <c r="RVS497" s="2"/>
      <c r="RVT497" s="2"/>
      <c r="RVU497" s="2"/>
      <c r="RVV497" s="2"/>
      <c r="RVW497" s="2"/>
      <c r="RVX497" s="2"/>
      <c r="RVY497" s="2"/>
      <c r="RVZ497" s="2"/>
      <c r="RWA497" s="2"/>
      <c r="RWB497" s="2"/>
      <c r="RWC497" s="2"/>
      <c r="RWD497" s="2"/>
      <c r="RWE497" s="2"/>
      <c r="RWF497" s="2"/>
      <c r="RWG497" s="2"/>
      <c r="RWH497" s="2"/>
      <c r="RWI497" s="2"/>
      <c r="RWJ497" s="2"/>
      <c r="RWK497" s="2"/>
      <c r="RWL497" s="2"/>
      <c r="RWM497" s="2"/>
      <c r="RWN497" s="2"/>
      <c r="RWO497" s="2"/>
      <c r="RWP497" s="2"/>
      <c r="RWQ497" s="2"/>
      <c r="RWR497" s="2"/>
      <c r="RWS497" s="2"/>
      <c r="RWT497" s="2"/>
      <c r="RWU497" s="2"/>
      <c r="RWV497" s="2"/>
      <c r="RWW497" s="2"/>
      <c r="RWX497" s="2"/>
      <c r="RWY497" s="2"/>
      <c r="RWZ497" s="2"/>
      <c r="RXA497" s="2"/>
      <c r="RXB497" s="2"/>
      <c r="RXC497" s="2"/>
      <c r="RXD497" s="2"/>
      <c r="RXE497" s="2"/>
      <c r="RXF497" s="2"/>
      <c r="RXG497" s="2"/>
      <c r="RXH497" s="2"/>
      <c r="RXI497" s="2"/>
      <c r="RXJ497" s="2"/>
      <c r="RXK497" s="2"/>
      <c r="RXL497" s="2"/>
      <c r="RXM497" s="2"/>
      <c r="RXN497" s="2"/>
      <c r="RXO497" s="2"/>
      <c r="RXP497" s="2"/>
      <c r="RXQ497" s="2"/>
      <c r="RXR497" s="2"/>
      <c r="RXS497" s="2"/>
      <c r="RXT497" s="2"/>
      <c r="RXU497" s="2"/>
      <c r="RXV497" s="2"/>
      <c r="RXW497" s="2"/>
      <c r="RXX497" s="2"/>
      <c r="RXY497" s="2"/>
      <c r="RXZ497" s="2"/>
      <c r="RYA497" s="2"/>
      <c r="RYB497" s="2"/>
      <c r="RYC497" s="2"/>
      <c r="RYD497" s="2"/>
      <c r="RYE497" s="2"/>
      <c r="RYF497" s="2"/>
      <c r="RYG497" s="2"/>
      <c r="RYH497" s="2"/>
      <c r="RYI497" s="2"/>
      <c r="RYJ497" s="2"/>
      <c r="RYK497" s="2"/>
      <c r="RYL497" s="2"/>
      <c r="RYM497" s="2"/>
      <c r="RYN497" s="2"/>
      <c r="RYO497" s="2"/>
      <c r="RYP497" s="2"/>
      <c r="RYQ497" s="2"/>
      <c r="RYR497" s="2"/>
      <c r="RYS497" s="2"/>
      <c r="RYT497" s="2"/>
      <c r="RYU497" s="2"/>
      <c r="RYV497" s="2"/>
      <c r="RYW497" s="2"/>
      <c r="RYX497" s="2"/>
      <c r="RYY497" s="2"/>
      <c r="RYZ497" s="2"/>
      <c r="RZA497" s="2"/>
      <c r="RZB497" s="2"/>
      <c r="RZC497" s="2"/>
      <c r="RZD497" s="2"/>
      <c r="RZE497" s="2"/>
      <c r="RZF497" s="2"/>
      <c r="RZG497" s="2"/>
      <c r="RZH497" s="2"/>
      <c r="RZI497" s="2"/>
      <c r="RZJ497" s="2"/>
      <c r="RZK497" s="2"/>
      <c r="RZL497" s="2"/>
      <c r="RZM497" s="2"/>
      <c r="RZN497" s="2"/>
      <c r="RZO497" s="2"/>
      <c r="RZP497" s="2"/>
      <c r="RZQ497" s="2"/>
      <c r="RZR497" s="2"/>
      <c r="RZS497" s="2"/>
      <c r="RZT497" s="2"/>
      <c r="RZU497" s="2"/>
      <c r="RZV497" s="2"/>
      <c r="RZW497" s="2"/>
      <c r="RZX497" s="2"/>
      <c r="RZY497" s="2"/>
      <c r="RZZ497" s="2"/>
      <c r="SAA497" s="2"/>
      <c r="SAB497" s="2"/>
      <c r="SAC497" s="2"/>
      <c r="SAD497" s="2"/>
      <c r="SAE497" s="2"/>
      <c r="SAF497" s="2"/>
      <c r="SAG497" s="2"/>
      <c r="SAH497" s="2"/>
      <c r="SAI497" s="2"/>
      <c r="SAJ497" s="2"/>
      <c r="SAK497" s="2"/>
      <c r="SAL497" s="2"/>
      <c r="SAM497" s="2"/>
      <c r="SAN497" s="2"/>
      <c r="SAO497" s="2"/>
      <c r="SAP497" s="2"/>
      <c r="SAQ497" s="2"/>
      <c r="SAR497" s="2"/>
      <c r="SAS497" s="2"/>
      <c r="SAT497" s="2"/>
      <c r="SAU497" s="2"/>
      <c r="SAV497" s="2"/>
      <c r="SAW497" s="2"/>
      <c r="SAX497" s="2"/>
      <c r="SAY497" s="2"/>
      <c r="SAZ497" s="2"/>
      <c r="SBA497" s="2"/>
      <c r="SBB497" s="2"/>
      <c r="SBC497" s="2"/>
      <c r="SBD497" s="2"/>
      <c r="SBE497" s="2"/>
      <c r="SBF497" s="2"/>
      <c r="SBG497" s="2"/>
      <c r="SBH497" s="2"/>
      <c r="SBI497" s="2"/>
      <c r="SBJ497" s="2"/>
      <c r="SBK497" s="2"/>
      <c r="SBL497" s="2"/>
      <c r="SBM497" s="2"/>
      <c r="SBN497" s="2"/>
      <c r="SBO497" s="2"/>
      <c r="SBP497" s="2"/>
      <c r="SBQ497" s="2"/>
      <c r="SBR497" s="2"/>
      <c r="SBS497" s="2"/>
      <c r="SBT497" s="2"/>
      <c r="SBU497" s="2"/>
      <c r="SBV497" s="2"/>
      <c r="SBW497" s="2"/>
      <c r="SBX497" s="2"/>
      <c r="SBY497" s="2"/>
      <c r="SBZ497" s="2"/>
      <c r="SCA497" s="2"/>
      <c r="SCB497" s="2"/>
      <c r="SCC497" s="2"/>
      <c r="SCD497" s="2"/>
      <c r="SCE497" s="2"/>
      <c r="SCF497" s="2"/>
      <c r="SCG497" s="2"/>
      <c r="SCH497" s="2"/>
      <c r="SCI497" s="2"/>
      <c r="SCJ497" s="2"/>
      <c r="SCK497" s="2"/>
      <c r="SCL497" s="2"/>
      <c r="SCM497" s="2"/>
      <c r="SCN497" s="2"/>
      <c r="SCO497" s="2"/>
      <c r="SCP497" s="2"/>
      <c r="SCQ497" s="2"/>
      <c r="SCR497" s="2"/>
      <c r="SCS497" s="2"/>
      <c r="SCT497" s="2"/>
      <c r="SCU497" s="2"/>
      <c r="SCV497" s="2"/>
      <c r="SCW497" s="2"/>
      <c r="SCX497" s="2"/>
      <c r="SCY497" s="2"/>
      <c r="SCZ497" s="2"/>
      <c r="SDA497" s="2"/>
      <c r="SDB497" s="2"/>
      <c r="SDC497" s="2"/>
      <c r="SDD497" s="2"/>
      <c r="SDE497" s="2"/>
      <c r="SDF497" s="2"/>
      <c r="SDG497" s="2"/>
      <c r="SDH497" s="2"/>
      <c r="SDI497" s="2"/>
      <c r="SDJ497" s="2"/>
      <c r="SDK497" s="2"/>
      <c r="SDL497" s="2"/>
      <c r="SDM497" s="2"/>
      <c r="SDN497" s="2"/>
      <c r="SDO497" s="2"/>
      <c r="SDP497" s="2"/>
      <c r="SDQ497" s="2"/>
      <c r="SDR497" s="2"/>
      <c r="SDS497" s="2"/>
      <c r="SDT497" s="2"/>
      <c r="SDU497" s="2"/>
      <c r="SDV497" s="2"/>
      <c r="SDW497" s="2"/>
      <c r="SDX497" s="2"/>
      <c r="SDY497" s="2"/>
      <c r="SDZ497" s="2"/>
      <c r="SEA497" s="2"/>
      <c r="SEB497" s="2"/>
      <c r="SEC497" s="2"/>
      <c r="SED497" s="2"/>
      <c r="SEE497" s="2"/>
      <c r="SEF497" s="2"/>
      <c r="SEG497" s="2"/>
      <c r="SEH497" s="2"/>
      <c r="SEI497" s="2"/>
      <c r="SEJ497" s="2"/>
      <c r="SEK497" s="2"/>
      <c r="SEL497" s="2"/>
      <c r="SEM497" s="2"/>
      <c r="SEN497" s="2"/>
      <c r="SEO497" s="2"/>
      <c r="SEP497" s="2"/>
      <c r="SEQ497" s="2"/>
      <c r="SER497" s="2"/>
      <c r="SES497" s="2"/>
      <c r="SET497" s="2"/>
      <c r="SEU497" s="2"/>
      <c r="SEV497" s="2"/>
      <c r="SEW497" s="2"/>
      <c r="SEX497" s="2"/>
      <c r="SEY497" s="2"/>
      <c r="SEZ497" s="2"/>
      <c r="SFA497" s="2"/>
      <c r="SFB497" s="2"/>
      <c r="SFC497" s="2"/>
      <c r="SFD497" s="2"/>
      <c r="SFE497" s="2"/>
      <c r="SFF497" s="2"/>
      <c r="SFG497" s="2"/>
      <c r="SFH497" s="2"/>
      <c r="SFI497" s="2"/>
      <c r="SFJ497" s="2"/>
      <c r="SFK497" s="2"/>
      <c r="SFL497" s="2"/>
      <c r="SFM497" s="2"/>
      <c r="SFN497" s="2"/>
      <c r="SFO497" s="2"/>
      <c r="SFP497" s="2"/>
      <c r="SFQ497" s="2"/>
      <c r="SFR497" s="2"/>
      <c r="SFS497" s="2"/>
      <c r="SFT497" s="2"/>
      <c r="SFU497" s="2"/>
      <c r="SFV497" s="2"/>
      <c r="SFW497" s="2"/>
      <c r="SFX497" s="2"/>
      <c r="SFY497" s="2"/>
      <c r="SFZ497" s="2"/>
      <c r="SGA497" s="2"/>
      <c r="SGB497" s="2"/>
      <c r="SGC497" s="2"/>
      <c r="SGD497" s="2"/>
      <c r="SGE497" s="2"/>
      <c r="SGF497" s="2"/>
      <c r="SGG497" s="2"/>
      <c r="SGH497" s="2"/>
      <c r="SGI497" s="2"/>
      <c r="SGJ497" s="2"/>
      <c r="SGK497" s="2"/>
      <c r="SGL497" s="2"/>
      <c r="SGM497" s="2"/>
      <c r="SGN497" s="2"/>
      <c r="SGO497" s="2"/>
      <c r="SGP497" s="2"/>
      <c r="SGQ497" s="2"/>
      <c r="SGR497" s="2"/>
      <c r="SGS497" s="2"/>
      <c r="SGT497" s="2"/>
      <c r="SGU497" s="2"/>
      <c r="SGV497" s="2"/>
      <c r="SGW497" s="2"/>
      <c r="SGX497" s="2"/>
      <c r="SGY497" s="2"/>
      <c r="SGZ497" s="2"/>
      <c r="SHA497" s="2"/>
      <c r="SHB497" s="2"/>
      <c r="SHC497" s="2"/>
      <c r="SHD497" s="2"/>
      <c r="SHE497" s="2"/>
      <c r="SHF497" s="2"/>
      <c r="SHG497" s="2"/>
      <c r="SHH497" s="2"/>
      <c r="SHI497" s="2"/>
      <c r="SHJ497" s="2"/>
      <c r="SHK497" s="2"/>
      <c r="SHL497" s="2"/>
      <c r="SHM497" s="2"/>
      <c r="SHN497" s="2"/>
      <c r="SHO497" s="2"/>
      <c r="SHP497" s="2"/>
      <c r="SHQ497" s="2"/>
      <c r="SHR497" s="2"/>
      <c r="SHS497" s="2"/>
      <c r="SHT497" s="2"/>
      <c r="SHU497" s="2"/>
      <c r="SHV497" s="2"/>
      <c r="SHW497" s="2"/>
      <c r="SHX497" s="2"/>
      <c r="SHY497" s="2"/>
      <c r="SHZ497" s="2"/>
      <c r="SIA497" s="2"/>
      <c r="SIB497" s="2"/>
      <c r="SIC497" s="2"/>
      <c r="SID497" s="2"/>
      <c r="SIE497" s="2"/>
      <c r="SIF497" s="2"/>
      <c r="SIG497" s="2"/>
      <c r="SIH497" s="2"/>
      <c r="SII497" s="2"/>
      <c r="SIJ497" s="2"/>
      <c r="SIK497" s="2"/>
      <c r="SIL497" s="2"/>
      <c r="SIM497" s="2"/>
      <c r="SIN497" s="2"/>
      <c r="SIO497" s="2"/>
      <c r="SIP497" s="2"/>
      <c r="SIQ497" s="2"/>
      <c r="SIR497" s="2"/>
      <c r="SIS497" s="2"/>
      <c r="SIT497" s="2"/>
      <c r="SIU497" s="2"/>
      <c r="SIV497" s="2"/>
      <c r="SIW497" s="2"/>
      <c r="SIX497" s="2"/>
      <c r="SIY497" s="2"/>
      <c r="SIZ497" s="2"/>
      <c r="SJA497" s="2"/>
      <c r="SJB497" s="2"/>
      <c r="SJC497" s="2"/>
      <c r="SJD497" s="2"/>
      <c r="SJE497" s="2"/>
      <c r="SJF497" s="2"/>
      <c r="SJG497" s="2"/>
      <c r="SJH497" s="2"/>
      <c r="SJI497" s="2"/>
      <c r="SJJ497" s="2"/>
      <c r="SJK497" s="2"/>
      <c r="SJL497" s="2"/>
      <c r="SJM497" s="2"/>
      <c r="SJN497" s="2"/>
      <c r="SJO497" s="2"/>
      <c r="SJP497" s="2"/>
      <c r="SJQ497" s="2"/>
      <c r="SJR497" s="2"/>
      <c r="SJS497" s="2"/>
      <c r="SJT497" s="2"/>
      <c r="SJU497" s="2"/>
      <c r="SJV497" s="2"/>
      <c r="SJW497" s="2"/>
      <c r="SJX497" s="2"/>
      <c r="SJY497" s="2"/>
      <c r="SJZ497" s="2"/>
      <c r="SKA497" s="2"/>
      <c r="SKB497" s="2"/>
      <c r="SKC497" s="2"/>
      <c r="SKD497" s="2"/>
      <c r="SKE497" s="2"/>
      <c r="SKF497" s="2"/>
      <c r="SKG497" s="2"/>
      <c r="SKH497" s="2"/>
      <c r="SKI497" s="2"/>
      <c r="SKJ497" s="2"/>
      <c r="SKK497" s="2"/>
      <c r="SKL497" s="2"/>
      <c r="SKM497" s="2"/>
      <c r="SKN497" s="2"/>
      <c r="SKO497" s="2"/>
      <c r="SKP497" s="2"/>
      <c r="SKQ497" s="2"/>
      <c r="SKR497" s="2"/>
      <c r="SKS497" s="2"/>
      <c r="SKT497" s="2"/>
      <c r="SKU497" s="2"/>
      <c r="SKV497" s="2"/>
      <c r="SKW497" s="2"/>
      <c r="SKX497" s="2"/>
      <c r="SKY497" s="2"/>
      <c r="SKZ497" s="2"/>
      <c r="SLA497" s="2"/>
      <c r="SLB497" s="2"/>
      <c r="SLC497" s="2"/>
      <c r="SLD497" s="2"/>
      <c r="SLE497" s="2"/>
      <c r="SLF497" s="2"/>
      <c r="SLG497" s="2"/>
      <c r="SLH497" s="2"/>
      <c r="SLI497" s="2"/>
      <c r="SLJ497" s="2"/>
      <c r="SLK497" s="2"/>
      <c r="SLL497" s="2"/>
      <c r="SLM497" s="2"/>
      <c r="SLN497" s="2"/>
      <c r="SLO497" s="2"/>
      <c r="SLP497" s="2"/>
      <c r="SLQ497" s="2"/>
      <c r="SLR497" s="2"/>
      <c r="SLS497" s="2"/>
      <c r="SLT497" s="2"/>
      <c r="SLU497" s="2"/>
      <c r="SLV497" s="2"/>
      <c r="SLW497" s="2"/>
      <c r="SLX497" s="2"/>
      <c r="SLY497" s="2"/>
      <c r="SLZ497" s="2"/>
      <c r="SMA497" s="2"/>
      <c r="SMB497" s="2"/>
      <c r="SMC497" s="2"/>
      <c r="SMD497" s="2"/>
      <c r="SME497" s="2"/>
      <c r="SMF497" s="2"/>
      <c r="SMG497" s="2"/>
      <c r="SMH497" s="2"/>
      <c r="SMI497" s="2"/>
      <c r="SMJ497" s="2"/>
      <c r="SMK497" s="2"/>
      <c r="SML497" s="2"/>
      <c r="SMM497" s="2"/>
      <c r="SMN497" s="2"/>
      <c r="SMO497" s="2"/>
      <c r="SMP497" s="2"/>
      <c r="SMQ497" s="2"/>
      <c r="SMR497" s="2"/>
      <c r="SMS497" s="2"/>
      <c r="SMT497" s="2"/>
      <c r="SMU497" s="2"/>
      <c r="SMV497" s="2"/>
      <c r="SMW497" s="2"/>
      <c r="SMX497" s="2"/>
      <c r="SMY497" s="2"/>
      <c r="SMZ497" s="2"/>
      <c r="SNA497" s="2"/>
      <c r="SNB497" s="2"/>
      <c r="SNC497" s="2"/>
      <c r="SND497" s="2"/>
      <c r="SNE497" s="2"/>
      <c r="SNF497" s="2"/>
      <c r="SNG497" s="2"/>
      <c r="SNH497" s="2"/>
      <c r="SNI497" s="2"/>
      <c r="SNJ497" s="2"/>
      <c r="SNK497" s="2"/>
      <c r="SNL497" s="2"/>
      <c r="SNM497" s="2"/>
      <c r="SNN497" s="2"/>
      <c r="SNO497" s="2"/>
      <c r="SNP497" s="2"/>
      <c r="SNQ497" s="2"/>
      <c r="SNR497" s="2"/>
      <c r="SNS497" s="2"/>
      <c r="SNT497" s="2"/>
      <c r="SNU497" s="2"/>
      <c r="SNV497" s="2"/>
      <c r="SNW497" s="2"/>
      <c r="SNX497" s="2"/>
      <c r="SNY497" s="2"/>
      <c r="SNZ497" s="2"/>
      <c r="SOA497" s="2"/>
      <c r="SOB497" s="2"/>
      <c r="SOC497" s="2"/>
      <c r="SOD497" s="2"/>
      <c r="SOE497" s="2"/>
      <c r="SOF497" s="2"/>
      <c r="SOG497" s="2"/>
      <c r="SOH497" s="2"/>
      <c r="SOI497" s="2"/>
      <c r="SOJ497" s="2"/>
      <c r="SOK497" s="2"/>
      <c r="SOL497" s="2"/>
      <c r="SOM497" s="2"/>
      <c r="SON497" s="2"/>
      <c r="SOO497" s="2"/>
      <c r="SOP497" s="2"/>
      <c r="SOQ497" s="2"/>
      <c r="SOR497" s="2"/>
      <c r="SOS497" s="2"/>
      <c r="SOT497" s="2"/>
      <c r="SOU497" s="2"/>
      <c r="SOV497" s="2"/>
      <c r="SOW497" s="2"/>
      <c r="SOX497" s="2"/>
      <c r="SOY497" s="2"/>
      <c r="SOZ497" s="2"/>
      <c r="SPA497" s="2"/>
      <c r="SPB497" s="2"/>
      <c r="SPC497" s="2"/>
      <c r="SPD497" s="2"/>
      <c r="SPE497" s="2"/>
      <c r="SPF497" s="2"/>
      <c r="SPG497" s="2"/>
      <c r="SPH497" s="2"/>
      <c r="SPI497" s="2"/>
      <c r="SPJ497" s="2"/>
      <c r="SPK497" s="2"/>
      <c r="SPL497" s="2"/>
      <c r="SPM497" s="2"/>
      <c r="SPN497" s="2"/>
      <c r="SPO497" s="2"/>
      <c r="SPP497" s="2"/>
      <c r="SPQ497" s="2"/>
      <c r="SPR497" s="2"/>
      <c r="SPS497" s="2"/>
      <c r="SPT497" s="2"/>
      <c r="SPU497" s="2"/>
      <c r="SPV497" s="2"/>
      <c r="SPW497" s="2"/>
      <c r="SPX497" s="2"/>
      <c r="SPY497" s="2"/>
      <c r="SPZ497" s="2"/>
      <c r="SQA497" s="2"/>
      <c r="SQB497" s="2"/>
      <c r="SQC497" s="2"/>
      <c r="SQD497" s="2"/>
      <c r="SQE497" s="2"/>
      <c r="SQF497" s="2"/>
      <c r="SQG497" s="2"/>
      <c r="SQH497" s="2"/>
      <c r="SQI497" s="2"/>
      <c r="SQJ497" s="2"/>
      <c r="SQK497" s="2"/>
      <c r="SQL497" s="2"/>
      <c r="SQM497" s="2"/>
      <c r="SQN497" s="2"/>
      <c r="SQO497" s="2"/>
      <c r="SQP497" s="2"/>
      <c r="SQQ497" s="2"/>
      <c r="SQR497" s="2"/>
      <c r="SQS497" s="2"/>
      <c r="SQT497" s="2"/>
      <c r="SQU497" s="2"/>
      <c r="SQV497" s="2"/>
      <c r="SQW497" s="2"/>
      <c r="SQX497" s="2"/>
      <c r="SQY497" s="2"/>
      <c r="SQZ497" s="2"/>
      <c r="SRA497" s="2"/>
      <c r="SRB497" s="2"/>
      <c r="SRC497" s="2"/>
      <c r="SRD497" s="2"/>
      <c r="SRE497" s="2"/>
      <c r="SRF497" s="2"/>
      <c r="SRG497" s="2"/>
      <c r="SRH497" s="2"/>
      <c r="SRI497" s="2"/>
      <c r="SRJ497" s="2"/>
      <c r="SRK497" s="2"/>
      <c r="SRL497" s="2"/>
      <c r="SRM497" s="2"/>
      <c r="SRN497" s="2"/>
      <c r="SRO497" s="2"/>
      <c r="SRP497" s="2"/>
      <c r="SRQ497" s="2"/>
      <c r="SRR497" s="2"/>
      <c r="SRS497" s="2"/>
      <c r="SRT497" s="2"/>
      <c r="SRU497" s="2"/>
      <c r="SRV497" s="2"/>
      <c r="SRW497" s="2"/>
      <c r="SRX497" s="2"/>
      <c r="SRY497" s="2"/>
      <c r="SRZ497" s="2"/>
      <c r="SSA497" s="2"/>
      <c r="SSB497" s="2"/>
      <c r="SSC497" s="2"/>
      <c r="SSD497" s="2"/>
      <c r="SSE497" s="2"/>
      <c r="SSF497" s="2"/>
      <c r="SSG497" s="2"/>
      <c r="SSH497" s="2"/>
      <c r="SSI497" s="2"/>
      <c r="SSJ497" s="2"/>
      <c r="SSK497" s="2"/>
      <c r="SSL497" s="2"/>
      <c r="SSM497" s="2"/>
      <c r="SSN497" s="2"/>
      <c r="SSO497" s="2"/>
      <c r="SSP497" s="2"/>
      <c r="SSQ497" s="2"/>
      <c r="SSR497" s="2"/>
      <c r="SSS497" s="2"/>
      <c r="SST497" s="2"/>
      <c r="SSU497" s="2"/>
      <c r="SSV497" s="2"/>
      <c r="SSW497" s="2"/>
      <c r="SSX497" s="2"/>
      <c r="SSY497" s="2"/>
      <c r="SSZ497" s="2"/>
      <c r="STA497" s="2"/>
      <c r="STB497" s="2"/>
      <c r="STC497" s="2"/>
      <c r="STD497" s="2"/>
      <c r="STE497" s="2"/>
      <c r="STF497" s="2"/>
      <c r="STG497" s="2"/>
      <c r="STH497" s="2"/>
      <c r="STI497" s="2"/>
      <c r="STJ497" s="2"/>
      <c r="STK497" s="2"/>
      <c r="STL497" s="2"/>
      <c r="STM497" s="2"/>
      <c r="STN497" s="2"/>
      <c r="STO497" s="2"/>
      <c r="STP497" s="2"/>
      <c r="STQ497" s="2"/>
      <c r="STR497" s="2"/>
      <c r="STS497" s="2"/>
      <c r="STT497" s="2"/>
      <c r="STU497" s="2"/>
      <c r="STV497" s="2"/>
      <c r="STW497" s="2"/>
      <c r="STX497" s="2"/>
      <c r="STY497" s="2"/>
      <c r="STZ497" s="2"/>
      <c r="SUA497" s="2"/>
      <c r="SUB497" s="2"/>
      <c r="SUC497" s="2"/>
      <c r="SUD497" s="2"/>
      <c r="SUE497" s="2"/>
      <c r="SUF497" s="2"/>
      <c r="SUG497" s="2"/>
      <c r="SUH497" s="2"/>
      <c r="SUI497" s="2"/>
      <c r="SUJ497" s="2"/>
      <c r="SUK497" s="2"/>
      <c r="SUL497" s="2"/>
      <c r="SUM497" s="2"/>
      <c r="SUN497" s="2"/>
      <c r="SUO497" s="2"/>
      <c r="SUP497" s="2"/>
      <c r="SUQ497" s="2"/>
      <c r="SUR497" s="2"/>
      <c r="SUS497" s="2"/>
      <c r="SUT497" s="2"/>
      <c r="SUU497" s="2"/>
      <c r="SUV497" s="2"/>
      <c r="SUW497" s="2"/>
      <c r="SUX497" s="2"/>
      <c r="SUY497" s="2"/>
      <c r="SUZ497" s="2"/>
      <c r="SVA497" s="2"/>
      <c r="SVB497" s="2"/>
      <c r="SVC497" s="2"/>
      <c r="SVD497" s="2"/>
      <c r="SVE497" s="2"/>
      <c r="SVF497" s="2"/>
      <c r="SVG497" s="2"/>
      <c r="SVH497" s="2"/>
      <c r="SVI497" s="2"/>
      <c r="SVJ497" s="2"/>
      <c r="SVK497" s="2"/>
      <c r="SVL497" s="2"/>
      <c r="SVM497" s="2"/>
      <c r="SVN497" s="2"/>
      <c r="SVO497" s="2"/>
      <c r="SVP497" s="2"/>
      <c r="SVQ497" s="2"/>
      <c r="SVR497" s="2"/>
      <c r="SVS497" s="2"/>
      <c r="SVT497" s="2"/>
      <c r="SVU497" s="2"/>
      <c r="SVV497" s="2"/>
      <c r="SVW497" s="2"/>
      <c r="SVX497" s="2"/>
      <c r="SVY497" s="2"/>
      <c r="SVZ497" s="2"/>
      <c r="SWA497" s="2"/>
      <c r="SWB497" s="2"/>
      <c r="SWC497" s="2"/>
      <c r="SWD497" s="2"/>
      <c r="SWE497" s="2"/>
      <c r="SWF497" s="2"/>
      <c r="SWG497" s="2"/>
      <c r="SWH497" s="2"/>
      <c r="SWI497" s="2"/>
      <c r="SWJ497" s="2"/>
      <c r="SWK497" s="2"/>
      <c r="SWL497" s="2"/>
      <c r="SWM497" s="2"/>
      <c r="SWN497" s="2"/>
      <c r="SWO497" s="2"/>
      <c r="SWP497" s="2"/>
      <c r="SWQ497" s="2"/>
      <c r="SWR497" s="2"/>
      <c r="SWS497" s="2"/>
      <c r="SWT497" s="2"/>
      <c r="SWU497" s="2"/>
      <c r="SWV497" s="2"/>
      <c r="SWW497" s="2"/>
      <c r="SWX497" s="2"/>
      <c r="SWY497" s="2"/>
      <c r="SWZ497" s="2"/>
      <c r="SXA497" s="2"/>
      <c r="SXB497" s="2"/>
      <c r="SXC497" s="2"/>
      <c r="SXD497" s="2"/>
      <c r="SXE497" s="2"/>
      <c r="SXF497" s="2"/>
      <c r="SXG497" s="2"/>
      <c r="SXH497" s="2"/>
      <c r="SXI497" s="2"/>
      <c r="SXJ497" s="2"/>
      <c r="SXK497" s="2"/>
      <c r="SXL497" s="2"/>
      <c r="SXM497" s="2"/>
      <c r="SXN497" s="2"/>
      <c r="SXO497" s="2"/>
      <c r="SXP497" s="2"/>
      <c r="SXQ497" s="2"/>
      <c r="SXR497" s="2"/>
      <c r="SXS497" s="2"/>
      <c r="SXT497" s="2"/>
      <c r="SXU497" s="2"/>
      <c r="SXV497" s="2"/>
      <c r="SXW497" s="2"/>
      <c r="SXX497" s="2"/>
      <c r="SXY497" s="2"/>
      <c r="SXZ497" s="2"/>
      <c r="SYA497" s="2"/>
      <c r="SYB497" s="2"/>
      <c r="SYC497" s="2"/>
      <c r="SYD497" s="2"/>
      <c r="SYE497" s="2"/>
      <c r="SYF497" s="2"/>
      <c r="SYG497" s="2"/>
      <c r="SYH497" s="2"/>
      <c r="SYI497" s="2"/>
      <c r="SYJ497" s="2"/>
      <c r="SYK497" s="2"/>
      <c r="SYL497" s="2"/>
      <c r="SYM497" s="2"/>
      <c r="SYN497" s="2"/>
      <c r="SYO497" s="2"/>
      <c r="SYP497" s="2"/>
      <c r="SYQ497" s="2"/>
      <c r="SYR497" s="2"/>
      <c r="SYS497" s="2"/>
      <c r="SYT497" s="2"/>
      <c r="SYU497" s="2"/>
      <c r="SYV497" s="2"/>
      <c r="SYW497" s="2"/>
      <c r="SYX497" s="2"/>
      <c r="SYY497" s="2"/>
      <c r="SYZ497" s="2"/>
      <c r="SZA497" s="2"/>
      <c r="SZB497" s="2"/>
      <c r="SZC497" s="2"/>
      <c r="SZD497" s="2"/>
      <c r="SZE497" s="2"/>
      <c r="SZF497" s="2"/>
      <c r="SZG497" s="2"/>
      <c r="SZH497" s="2"/>
      <c r="SZI497" s="2"/>
      <c r="SZJ497" s="2"/>
      <c r="SZK497" s="2"/>
      <c r="SZL497" s="2"/>
      <c r="SZM497" s="2"/>
      <c r="SZN497" s="2"/>
      <c r="SZO497" s="2"/>
      <c r="SZP497" s="2"/>
      <c r="SZQ497" s="2"/>
      <c r="SZR497" s="2"/>
      <c r="SZS497" s="2"/>
      <c r="SZT497" s="2"/>
      <c r="SZU497" s="2"/>
      <c r="SZV497" s="2"/>
      <c r="SZW497" s="2"/>
      <c r="SZX497" s="2"/>
      <c r="SZY497" s="2"/>
      <c r="SZZ497" s="2"/>
      <c r="TAA497" s="2"/>
      <c r="TAB497" s="2"/>
      <c r="TAC497" s="2"/>
      <c r="TAD497" s="2"/>
      <c r="TAE497" s="2"/>
      <c r="TAF497" s="2"/>
      <c r="TAG497" s="2"/>
      <c r="TAH497" s="2"/>
      <c r="TAI497" s="2"/>
      <c r="TAJ497" s="2"/>
      <c r="TAK497" s="2"/>
      <c r="TAL497" s="2"/>
      <c r="TAM497" s="2"/>
      <c r="TAN497" s="2"/>
      <c r="TAO497" s="2"/>
      <c r="TAP497" s="2"/>
      <c r="TAQ497" s="2"/>
      <c r="TAR497" s="2"/>
      <c r="TAS497" s="2"/>
      <c r="TAT497" s="2"/>
      <c r="TAU497" s="2"/>
      <c r="TAV497" s="2"/>
      <c r="TAW497" s="2"/>
      <c r="TAX497" s="2"/>
      <c r="TAY497" s="2"/>
      <c r="TAZ497" s="2"/>
      <c r="TBA497" s="2"/>
      <c r="TBB497" s="2"/>
      <c r="TBC497" s="2"/>
      <c r="TBD497" s="2"/>
      <c r="TBE497" s="2"/>
      <c r="TBF497" s="2"/>
      <c r="TBG497" s="2"/>
      <c r="TBH497" s="2"/>
      <c r="TBI497" s="2"/>
      <c r="TBJ497" s="2"/>
      <c r="TBK497" s="2"/>
      <c r="TBL497" s="2"/>
      <c r="TBM497" s="2"/>
      <c r="TBN497" s="2"/>
      <c r="TBO497" s="2"/>
      <c r="TBP497" s="2"/>
      <c r="TBQ497" s="2"/>
      <c r="TBR497" s="2"/>
      <c r="TBS497" s="2"/>
      <c r="TBT497" s="2"/>
      <c r="TBU497" s="2"/>
      <c r="TBV497" s="2"/>
      <c r="TBW497" s="2"/>
      <c r="TBX497" s="2"/>
      <c r="TBY497" s="2"/>
      <c r="TBZ497" s="2"/>
      <c r="TCA497" s="2"/>
      <c r="TCB497" s="2"/>
      <c r="TCC497" s="2"/>
      <c r="TCD497" s="2"/>
      <c r="TCE497" s="2"/>
      <c r="TCF497" s="2"/>
      <c r="TCG497" s="2"/>
      <c r="TCH497" s="2"/>
      <c r="TCI497" s="2"/>
      <c r="TCJ497" s="2"/>
      <c r="TCK497" s="2"/>
      <c r="TCL497" s="2"/>
      <c r="TCM497" s="2"/>
      <c r="TCN497" s="2"/>
      <c r="TCO497" s="2"/>
      <c r="TCP497" s="2"/>
      <c r="TCQ497" s="2"/>
      <c r="TCR497" s="2"/>
      <c r="TCS497" s="2"/>
      <c r="TCT497" s="2"/>
      <c r="TCU497" s="2"/>
      <c r="TCV497" s="2"/>
      <c r="TCW497" s="2"/>
      <c r="TCX497" s="2"/>
      <c r="TCY497" s="2"/>
      <c r="TCZ497" s="2"/>
      <c r="TDA497" s="2"/>
      <c r="TDB497" s="2"/>
      <c r="TDC497" s="2"/>
      <c r="TDD497" s="2"/>
      <c r="TDE497" s="2"/>
      <c r="TDF497" s="2"/>
      <c r="TDG497" s="2"/>
      <c r="TDH497" s="2"/>
      <c r="TDI497" s="2"/>
      <c r="TDJ497" s="2"/>
      <c r="TDK497" s="2"/>
      <c r="TDL497" s="2"/>
      <c r="TDM497" s="2"/>
      <c r="TDN497" s="2"/>
      <c r="TDO497" s="2"/>
      <c r="TDP497" s="2"/>
      <c r="TDQ497" s="2"/>
      <c r="TDR497" s="2"/>
      <c r="TDS497" s="2"/>
      <c r="TDT497" s="2"/>
      <c r="TDU497" s="2"/>
      <c r="TDV497" s="2"/>
      <c r="TDW497" s="2"/>
      <c r="TDX497" s="2"/>
      <c r="TDY497" s="2"/>
      <c r="TDZ497" s="2"/>
      <c r="TEA497" s="2"/>
      <c r="TEB497" s="2"/>
      <c r="TEC497" s="2"/>
      <c r="TED497" s="2"/>
      <c r="TEE497" s="2"/>
      <c r="TEF497" s="2"/>
      <c r="TEG497" s="2"/>
      <c r="TEH497" s="2"/>
      <c r="TEI497" s="2"/>
      <c r="TEJ497" s="2"/>
      <c r="TEK497" s="2"/>
      <c r="TEL497" s="2"/>
      <c r="TEM497" s="2"/>
      <c r="TEN497" s="2"/>
      <c r="TEO497" s="2"/>
      <c r="TEP497" s="2"/>
      <c r="TEQ497" s="2"/>
      <c r="TER497" s="2"/>
      <c r="TES497" s="2"/>
      <c r="TET497" s="2"/>
      <c r="TEU497" s="2"/>
      <c r="TEV497" s="2"/>
      <c r="TEW497" s="2"/>
      <c r="TEX497" s="2"/>
      <c r="TEY497" s="2"/>
      <c r="TEZ497" s="2"/>
      <c r="TFA497" s="2"/>
      <c r="TFB497" s="2"/>
      <c r="TFC497" s="2"/>
      <c r="TFD497" s="2"/>
      <c r="TFE497" s="2"/>
      <c r="TFF497" s="2"/>
      <c r="TFG497" s="2"/>
      <c r="TFH497" s="2"/>
      <c r="TFI497" s="2"/>
      <c r="TFJ497" s="2"/>
      <c r="TFK497" s="2"/>
      <c r="TFL497" s="2"/>
      <c r="TFM497" s="2"/>
      <c r="TFN497" s="2"/>
      <c r="TFO497" s="2"/>
      <c r="TFP497" s="2"/>
      <c r="TFQ497" s="2"/>
      <c r="TFR497" s="2"/>
      <c r="TFS497" s="2"/>
      <c r="TFT497" s="2"/>
      <c r="TFU497" s="2"/>
      <c r="TFV497" s="2"/>
      <c r="TFW497" s="2"/>
      <c r="TFX497" s="2"/>
      <c r="TFY497" s="2"/>
      <c r="TFZ497" s="2"/>
      <c r="TGA497" s="2"/>
      <c r="TGB497" s="2"/>
      <c r="TGC497" s="2"/>
      <c r="TGD497" s="2"/>
      <c r="TGE497" s="2"/>
      <c r="TGF497" s="2"/>
      <c r="TGG497" s="2"/>
      <c r="TGH497" s="2"/>
      <c r="TGI497" s="2"/>
      <c r="TGJ497" s="2"/>
      <c r="TGK497" s="2"/>
      <c r="TGL497" s="2"/>
      <c r="TGM497" s="2"/>
      <c r="TGN497" s="2"/>
      <c r="TGO497" s="2"/>
      <c r="TGP497" s="2"/>
      <c r="TGQ497" s="2"/>
      <c r="TGR497" s="2"/>
      <c r="TGS497" s="2"/>
      <c r="TGT497" s="2"/>
      <c r="TGU497" s="2"/>
      <c r="TGV497" s="2"/>
      <c r="TGW497" s="2"/>
      <c r="TGX497" s="2"/>
      <c r="TGY497" s="2"/>
      <c r="TGZ497" s="2"/>
      <c r="THA497" s="2"/>
      <c r="THB497" s="2"/>
      <c r="THC497" s="2"/>
      <c r="THD497" s="2"/>
      <c r="THE497" s="2"/>
      <c r="THF497" s="2"/>
      <c r="THG497" s="2"/>
      <c r="THH497" s="2"/>
      <c r="THI497" s="2"/>
      <c r="THJ497" s="2"/>
      <c r="THK497" s="2"/>
      <c r="THL497" s="2"/>
      <c r="THM497" s="2"/>
      <c r="THN497" s="2"/>
      <c r="THO497" s="2"/>
      <c r="THP497" s="2"/>
      <c r="THQ497" s="2"/>
      <c r="THR497" s="2"/>
      <c r="THS497" s="2"/>
      <c r="THT497" s="2"/>
      <c r="THU497" s="2"/>
      <c r="THV497" s="2"/>
      <c r="THW497" s="2"/>
      <c r="THX497" s="2"/>
      <c r="THY497" s="2"/>
      <c r="THZ497" s="2"/>
      <c r="TIA497" s="2"/>
      <c r="TIB497" s="2"/>
      <c r="TIC497" s="2"/>
      <c r="TID497" s="2"/>
      <c r="TIE497" s="2"/>
      <c r="TIF497" s="2"/>
      <c r="TIG497" s="2"/>
      <c r="TIH497" s="2"/>
      <c r="TII497" s="2"/>
      <c r="TIJ497" s="2"/>
      <c r="TIK497" s="2"/>
      <c r="TIL497" s="2"/>
      <c r="TIM497" s="2"/>
      <c r="TIN497" s="2"/>
      <c r="TIO497" s="2"/>
      <c r="TIP497" s="2"/>
      <c r="TIQ497" s="2"/>
      <c r="TIR497" s="2"/>
      <c r="TIS497" s="2"/>
      <c r="TIT497" s="2"/>
      <c r="TIU497" s="2"/>
      <c r="TIV497" s="2"/>
      <c r="TIW497" s="2"/>
      <c r="TIX497" s="2"/>
      <c r="TIY497" s="2"/>
      <c r="TIZ497" s="2"/>
      <c r="TJA497" s="2"/>
      <c r="TJB497" s="2"/>
      <c r="TJC497" s="2"/>
      <c r="TJD497" s="2"/>
      <c r="TJE497" s="2"/>
      <c r="TJF497" s="2"/>
      <c r="TJG497" s="2"/>
      <c r="TJH497" s="2"/>
      <c r="TJI497" s="2"/>
      <c r="TJJ497" s="2"/>
      <c r="TJK497" s="2"/>
      <c r="TJL497" s="2"/>
      <c r="TJM497" s="2"/>
      <c r="TJN497" s="2"/>
      <c r="TJO497" s="2"/>
      <c r="TJP497" s="2"/>
      <c r="TJQ497" s="2"/>
      <c r="TJR497" s="2"/>
      <c r="TJS497" s="2"/>
      <c r="TJT497" s="2"/>
      <c r="TJU497" s="2"/>
      <c r="TJV497" s="2"/>
      <c r="TJW497" s="2"/>
      <c r="TJX497" s="2"/>
      <c r="TJY497" s="2"/>
      <c r="TJZ497" s="2"/>
      <c r="TKA497" s="2"/>
      <c r="TKB497" s="2"/>
      <c r="TKC497" s="2"/>
      <c r="TKD497" s="2"/>
      <c r="TKE497" s="2"/>
      <c r="TKF497" s="2"/>
      <c r="TKG497" s="2"/>
      <c r="TKH497" s="2"/>
      <c r="TKI497" s="2"/>
      <c r="TKJ497" s="2"/>
      <c r="TKK497" s="2"/>
      <c r="TKL497" s="2"/>
      <c r="TKM497" s="2"/>
      <c r="TKN497" s="2"/>
      <c r="TKO497" s="2"/>
      <c r="TKP497" s="2"/>
      <c r="TKQ497" s="2"/>
      <c r="TKR497" s="2"/>
      <c r="TKS497" s="2"/>
      <c r="TKT497" s="2"/>
      <c r="TKU497" s="2"/>
      <c r="TKV497" s="2"/>
      <c r="TKW497" s="2"/>
      <c r="TKX497" s="2"/>
      <c r="TKY497" s="2"/>
      <c r="TKZ497" s="2"/>
      <c r="TLA497" s="2"/>
      <c r="TLB497" s="2"/>
      <c r="TLC497" s="2"/>
      <c r="TLD497" s="2"/>
      <c r="TLE497" s="2"/>
      <c r="TLF497" s="2"/>
      <c r="TLG497" s="2"/>
      <c r="TLH497" s="2"/>
      <c r="TLI497" s="2"/>
      <c r="TLJ497" s="2"/>
      <c r="TLK497" s="2"/>
      <c r="TLL497" s="2"/>
      <c r="TLM497" s="2"/>
      <c r="TLN497" s="2"/>
      <c r="TLO497" s="2"/>
      <c r="TLP497" s="2"/>
      <c r="TLQ497" s="2"/>
      <c r="TLR497" s="2"/>
      <c r="TLS497" s="2"/>
      <c r="TLT497" s="2"/>
      <c r="TLU497" s="2"/>
      <c r="TLV497" s="2"/>
      <c r="TLW497" s="2"/>
      <c r="TLX497" s="2"/>
      <c r="TLY497" s="2"/>
      <c r="TLZ497" s="2"/>
      <c r="TMA497" s="2"/>
      <c r="TMB497" s="2"/>
      <c r="TMC497" s="2"/>
      <c r="TMD497" s="2"/>
      <c r="TME497" s="2"/>
      <c r="TMF497" s="2"/>
      <c r="TMG497" s="2"/>
      <c r="TMH497" s="2"/>
      <c r="TMI497" s="2"/>
      <c r="TMJ497" s="2"/>
      <c r="TMK497" s="2"/>
      <c r="TML497" s="2"/>
      <c r="TMM497" s="2"/>
      <c r="TMN497" s="2"/>
      <c r="TMO497" s="2"/>
      <c r="TMP497" s="2"/>
      <c r="TMQ497" s="2"/>
      <c r="TMR497" s="2"/>
      <c r="TMS497" s="2"/>
      <c r="TMT497" s="2"/>
      <c r="TMU497" s="2"/>
      <c r="TMV497" s="2"/>
      <c r="TMW497" s="2"/>
      <c r="TMX497" s="2"/>
      <c r="TMY497" s="2"/>
      <c r="TMZ497" s="2"/>
      <c r="TNA497" s="2"/>
      <c r="TNB497" s="2"/>
      <c r="TNC497" s="2"/>
      <c r="TND497" s="2"/>
      <c r="TNE497" s="2"/>
      <c r="TNF497" s="2"/>
      <c r="TNG497" s="2"/>
      <c r="TNH497" s="2"/>
      <c r="TNI497" s="2"/>
      <c r="TNJ497" s="2"/>
      <c r="TNK497" s="2"/>
      <c r="TNL497" s="2"/>
      <c r="TNM497" s="2"/>
      <c r="TNN497" s="2"/>
      <c r="TNO497" s="2"/>
      <c r="TNP497" s="2"/>
      <c r="TNQ497" s="2"/>
      <c r="TNR497" s="2"/>
      <c r="TNS497" s="2"/>
      <c r="TNT497" s="2"/>
      <c r="TNU497" s="2"/>
      <c r="TNV497" s="2"/>
      <c r="TNW497" s="2"/>
      <c r="TNX497" s="2"/>
      <c r="TNY497" s="2"/>
      <c r="TNZ497" s="2"/>
      <c r="TOA497" s="2"/>
      <c r="TOB497" s="2"/>
      <c r="TOC497" s="2"/>
      <c r="TOD497" s="2"/>
      <c r="TOE497" s="2"/>
      <c r="TOF497" s="2"/>
      <c r="TOG497" s="2"/>
      <c r="TOH497" s="2"/>
      <c r="TOI497" s="2"/>
      <c r="TOJ497" s="2"/>
      <c r="TOK497" s="2"/>
      <c r="TOL497" s="2"/>
      <c r="TOM497" s="2"/>
      <c r="TON497" s="2"/>
      <c r="TOO497" s="2"/>
      <c r="TOP497" s="2"/>
      <c r="TOQ497" s="2"/>
      <c r="TOR497" s="2"/>
      <c r="TOS497" s="2"/>
      <c r="TOT497" s="2"/>
      <c r="TOU497" s="2"/>
      <c r="TOV497" s="2"/>
      <c r="TOW497" s="2"/>
      <c r="TOX497" s="2"/>
      <c r="TOY497" s="2"/>
      <c r="TOZ497" s="2"/>
      <c r="TPA497" s="2"/>
      <c r="TPB497" s="2"/>
      <c r="TPC497" s="2"/>
      <c r="TPD497" s="2"/>
      <c r="TPE497" s="2"/>
      <c r="TPF497" s="2"/>
      <c r="TPG497" s="2"/>
      <c r="TPH497" s="2"/>
      <c r="TPI497" s="2"/>
      <c r="TPJ497" s="2"/>
      <c r="TPK497" s="2"/>
      <c r="TPL497" s="2"/>
      <c r="TPM497" s="2"/>
      <c r="TPN497" s="2"/>
      <c r="TPO497" s="2"/>
      <c r="TPP497" s="2"/>
      <c r="TPQ497" s="2"/>
      <c r="TPR497" s="2"/>
      <c r="TPS497" s="2"/>
      <c r="TPT497" s="2"/>
      <c r="TPU497" s="2"/>
      <c r="TPV497" s="2"/>
      <c r="TPW497" s="2"/>
      <c r="TPX497" s="2"/>
      <c r="TPY497" s="2"/>
      <c r="TPZ497" s="2"/>
      <c r="TQA497" s="2"/>
      <c r="TQB497" s="2"/>
      <c r="TQC497" s="2"/>
      <c r="TQD497" s="2"/>
      <c r="TQE497" s="2"/>
      <c r="TQF497" s="2"/>
      <c r="TQG497" s="2"/>
      <c r="TQH497" s="2"/>
      <c r="TQI497" s="2"/>
      <c r="TQJ497" s="2"/>
      <c r="TQK497" s="2"/>
      <c r="TQL497" s="2"/>
      <c r="TQM497" s="2"/>
      <c r="TQN497" s="2"/>
      <c r="TQO497" s="2"/>
      <c r="TQP497" s="2"/>
      <c r="TQQ497" s="2"/>
      <c r="TQR497" s="2"/>
      <c r="TQS497" s="2"/>
      <c r="TQT497" s="2"/>
      <c r="TQU497" s="2"/>
      <c r="TQV497" s="2"/>
      <c r="TQW497" s="2"/>
      <c r="TQX497" s="2"/>
      <c r="TQY497" s="2"/>
      <c r="TQZ497" s="2"/>
      <c r="TRA497" s="2"/>
      <c r="TRB497" s="2"/>
      <c r="TRC497" s="2"/>
      <c r="TRD497" s="2"/>
      <c r="TRE497" s="2"/>
      <c r="TRF497" s="2"/>
      <c r="TRG497" s="2"/>
      <c r="TRH497" s="2"/>
      <c r="TRI497" s="2"/>
      <c r="TRJ497" s="2"/>
      <c r="TRK497" s="2"/>
      <c r="TRL497" s="2"/>
      <c r="TRM497" s="2"/>
      <c r="TRN497" s="2"/>
      <c r="TRO497" s="2"/>
      <c r="TRP497" s="2"/>
      <c r="TRQ497" s="2"/>
      <c r="TRR497" s="2"/>
      <c r="TRS497" s="2"/>
      <c r="TRT497" s="2"/>
      <c r="TRU497" s="2"/>
      <c r="TRV497" s="2"/>
      <c r="TRW497" s="2"/>
      <c r="TRX497" s="2"/>
      <c r="TRY497" s="2"/>
      <c r="TRZ497" s="2"/>
      <c r="TSA497" s="2"/>
      <c r="TSB497" s="2"/>
      <c r="TSC497" s="2"/>
      <c r="TSD497" s="2"/>
      <c r="TSE497" s="2"/>
      <c r="TSF497" s="2"/>
      <c r="TSG497" s="2"/>
      <c r="TSH497" s="2"/>
      <c r="TSI497" s="2"/>
      <c r="TSJ497" s="2"/>
      <c r="TSK497" s="2"/>
      <c r="TSL497" s="2"/>
      <c r="TSM497" s="2"/>
      <c r="TSN497" s="2"/>
      <c r="TSO497" s="2"/>
      <c r="TSP497" s="2"/>
      <c r="TSQ497" s="2"/>
      <c r="TSR497" s="2"/>
      <c r="TSS497" s="2"/>
      <c r="TST497" s="2"/>
      <c r="TSU497" s="2"/>
      <c r="TSV497" s="2"/>
      <c r="TSW497" s="2"/>
      <c r="TSX497" s="2"/>
      <c r="TSY497" s="2"/>
      <c r="TSZ497" s="2"/>
      <c r="TTA497" s="2"/>
      <c r="TTB497" s="2"/>
      <c r="TTC497" s="2"/>
      <c r="TTD497" s="2"/>
      <c r="TTE497" s="2"/>
      <c r="TTF497" s="2"/>
      <c r="TTG497" s="2"/>
      <c r="TTH497" s="2"/>
      <c r="TTI497" s="2"/>
      <c r="TTJ497" s="2"/>
      <c r="TTK497" s="2"/>
      <c r="TTL497" s="2"/>
      <c r="TTM497" s="2"/>
      <c r="TTN497" s="2"/>
      <c r="TTO497" s="2"/>
      <c r="TTP497" s="2"/>
      <c r="TTQ497" s="2"/>
      <c r="TTR497" s="2"/>
      <c r="TTS497" s="2"/>
      <c r="TTT497" s="2"/>
      <c r="TTU497" s="2"/>
      <c r="TTV497" s="2"/>
      <c r="TTW497" s="2"/>
      <c r="TTX497" s="2"/>
      <c r="TTY497" s="2"/>
      <c r="TTZ497" s="2"/>
      <c r="TUA497" s="2"/>
      <c r="TUB497" s="2"/>
      <c r="TUC497" s="2"/>
      <c r="TUD497" s="2"/>
      <c r="TUE497" s="2"/>
      <c r="TUF497" s="2"/>
      <c r="TUG497" s="2"/>
      <c r="TUH497" s="2"/>
      <c r="TUI497" s="2"/>
      <c r="TUJ497" s="2"/>
      <c r="TUK497" s="2"/>
      <c r="TUL497" s="2"/>
      <c r="TUM497" s="2"/>
      <c r="TUN497" s="2"/>
      <c r="TUO497" s="2"/>
      <c r="TUP497" s="2"/>
      <c r="TUQ497" s="2"/>
      <c r="TUR497" s="2"/>
      <c r="TUS497" s="2"/>
      <c r="TUT497" s="2"/>
      <c r="TUU497" s="2"/>
      <c r="TUV497" s="2"/>
      <c r="TUW497" s="2"/>
      <c r="TUX497" s="2"/>
      <c r="TUY497" s="2"/>
      <c r="TUZ497" s="2"/>
      <c r="TVA497" s="2"/>
      <c r="TVB497" s="2"/>
      <c r="TVC497" s="2"/>
      <c r="TVD497" s="2"/>
      <c r="TVE497" s="2"/>
      <c r="TVF497" s="2"/>
      <c r="TVG497" s="2"/>
      <c r="TVH497" s="2"/>
      <c r="TVI497" s="2"/>
      <c r="TVJ497" s="2"/>
      <c r="TVK497" s="2"/>
      <c r="TVL497" s="2"/>
      <c r="TVM497" s="2"/>
      <c r="TVN497" s="2"/>
      <c r="TVO497" s="2"/>
      <c r="TVP497" s="2"/>
      <c r="TVQ497" s="2"/>
      <c r="TVR497" s="2"/>
      <c r="TVS497" s="2"/>
      <c r="TVT497" s="2"/>
      <c r="TVU497" s="2"/>
      <c r="TVV497" s="2"/>
      <c r="TVW497" s="2"/>
      <c r="TVX497" s="2"/>
      <c r="TVY497" s="2"/>
      <c r="TVZ497" s="2"/>
      <c r="TWA497" s="2"/>
      <c r="TWB497" s="2"/>
      <c r="TWC497" s="2"/>
      <c r="TWD497" s="2"/>
      <c r="TWE497" s="2"/>
      <c r="TWF497" s="2"/>
      <c r="TWG497" s="2"/>
      <c r="TWH497" s="2"/>
      <c r="TWI497" s="2"/>
      <c r="TWJ497" s="2"/>
      <c r="TWK497" s="2"/>
      <c r="TWL497" s="2"/>
      <c r="TWM497" s="2"/>
      <c r="TWN497" s="2"/>
      <c r="TWO497" s="2"/>
      <c r="TWP497" s="2"/>
      <c r="TWQ497" s="2"/>
      <c r="TWR497" s="2"/>
      <c r="TWS497" s="2"/>
      <c r="TWT497" s="2"/>
      <c r="TWU497" s="2"/>
      <c r="TWV497" s="2"/>
      <c r="TWW497" s="2"/>
      <c r="TWX497" s="2"/>
      <c r="TWY497" s="2"/>
      <c r="TWZ497" s="2"/>
      <c r="TXA497" s="2"/>
      <c r="TXB497" s="2"/>
      <c r="TXC497" s="2"/>
      <c r="TXD497" s="2"/>
      <c r="TXE497" s="2"/>
      <c r="TXF497" s="2"/>
      <c r="TXG497" s="2"/>
      <c r="TXH497" s="2"/>
      <c r="TXI497" s="2"/>
      <c r="TXJ497" s="2"/>
      <c r="TXK497" s="2"/>
      <c r="TXL497" s="2"/>
      <c r="TXM497" s="2"/>
      <c r="TXN497" s="2"/>
      <c r="TXO497" s="2"/>
      <c r="TXP497" s="2"/>
      <c r="TXQ497" s="2"/>
      <c r="TXR497" s="2"/>
      <c r="TXS497" s="2"/>
      <c r="TXT497" s="2"/>
      <c r="TXU497" s="2"/>
      <c r="TXV497" s="2"/>
      <c r="TXW497" s="2"/>
      <c r="TXX497" s="2"/>
      <c r="TXY497" s="2"/>
      <c r="TXZ497" s="2"/>
      <c r="TYA497" s="2"/>
      <c r="TYB497" s="2"/>
      <c r="TYC497" s="2"/>
      <c r="TYD497" s="2"/>
      <c r="TYE497" s="2"/>
      <c r="TYF497" s="2"/>
      <c r="TYG497" s="2"/>
      <c r="TYH497" s="2"/>
      <c r="TYI497" s="2"/>
      <c r="TYJ497" s="2"/>
      <c r="TYK497" s="2"/>
      <c r="TYL497" s="2"/>
      <c r="TYM497" s="2"/>
      <c r="TYN497" s="2"/>
      <c r="TYO497" s="2"/>
      <c r="TYP497" s="2"/>
      <c r="TYQ497" s="2"/>
      <c r="TYR497" s="2"/>
      <c r="TYS497" s="2"/>
      <c r="TYT497" s="2"/>
      <c r="TYU497" s="2"/>
      <c r="TYV497" s="2"/>
      <c r="TYW497" s="2"/>
      <c r="TYX497" s="2"/>
      <c r="TYY497" s="2"/>
      <c r="TYZ497" s="2"/>
      <c r="TZA497" s="2"/>
      <c r="TZB497" s="2"/>
      <c r="TZC497" s="2"/>
      <c r="TZD497" s="2"/>
      <c r="TZE497" s="2"/>
      <c r="TZF497" s="2"/>
      <c r="TZG497" s="2"/>
      <c r="TZH497" s="2"/>
      <c r="TZI497" s="2"/>
      <c r="TZJ497" s="2"/>
      <c r="TZK497" s="2"/>
      <c r="TZL497" s="2"/>
      <c r="TZM497" s="2"/>
      <c r="TZN497" s="2"/>
      <c r="TZO497" s="2"/>
      <c r="TZP497" s="2"/>
      <c r="TZQ497" s="2"/>
      <c r="TZR497" s="2"/>
      <c r="TZS497" s="2"/>
      <c r="TZT497" s="2"/>
      <c r="TZU497" s="2"/>
      <c r="TZV497" s="2"/>
      <c r="TZW497" s="2"/>
      <c r="TZX497" s="2"/>
      <c r="TZY497" s="2"/>
      <c r="TZZ497" s="2"/>
      <c r="UAA497" s="2"/>
      <c r="UAB497" s="2"/>
      <c r="UAC497" s="2"/>
      <c r="UAD497" s="2"/>
      <c r="UAE497" s="2"/>
      <c r="UAF497" s="2"/>
      <c r="UAG497" s="2"/>
      <c r="UAH497" s="2"/>
      <c r="UAI497" s="2"/>
      <c r="UAJ497" s="2"/>
      <c r="UAK497" s="2"/>
      <c r="UAL497" s="2"/>
      <c r="UAM497" s="2"/>
      <c r="UAN497" s="2"/>
      <c r="UAO497" s="2"/>
      <c r="UAP497" s="2"/>
      <c r="UAQ497" s="2"/>
      <c r="UAR497" s="2"/>
      <c r="UAS497" s="2"/>
      <c r="UAT497" s="2"/>
      <c r="UAU497" s="2"/>
      <c r="UAV497" s="2"/>
      <c r="UAW497" s="2"/>
      <c r="UAX497" s="2"/>
      <c r="UAY497" s="2"/>
      <c r="UAZ497" s="2"/>
      <c r="UBA497" s="2"/>
      <c r="UBB497" s="2"/>
      <c r="UBC497" s="2"/>
      <c r="UBD497" s="2"/>
      <c r="UBE497" s="2"/>
      <c r="UBF497" s="2"/>
      <c r="UBG497" s="2"/>
      <c r="UBH497" s="2"/>
      <c r="UBI497" s="2"/>
      <c r="UBJ497" s="2"/>
      <c r="UBK497" s="2"/>
      <c r="UBL497" s="2"/>
      <c r="UBM497" s="2"/>
      <c r="UBN497" s="2"/>
      <c r="UBO497" s="2"/>
      <c r="UBP497" s="2"/>
      <c r="UBQ497" s="2"/>
      <c r="UBR497" s="2"/>
      <c r="UBS497" s="2"/>
      <c r="UBT497" s="2"/>
      <c r="UBU497" s="2"/>
      <c r="UBV497" s="2"/>
      <c r="UBW497" s="2"/>
      <c r="UBX497" s="2"/>
      <c r="UBY497" s="2"/>
      <c r="UBZ497" s="2"/>
      <c r="UCA497" s="2"/>
      <c r="UCB497" s="2"/>
      <c r="UCC497" s="2"/>
      <c r="UCD497" s="2"/>
      <c r="UCE497" s="2"/>
      <c r="UCF497" s="2"/>
      <c r="UCG497" s="2"/>
      <c r="UCH497" s="2"/>
      <c r="UCI497" s="2"/>
      <c r="UCJ497" s="2"/>
      <c r="UCK497" s="2"/>
      <c r="UCL497" s="2"/>
      <c r="UCM497" s="2"/>
      <c r="UCN497" s="2"/>
      <c r="UCO497" s="2"/>
      <c r="UCP497" s="2"/>
      <c r="UCQ497" s="2"/>
      <c r="UCR497" s="2"/>
      <c r="UCS497" s="2"/>
      <c r="UCT497" s="2"/>
      <c r="UCU497" s="2"/>
      <c r="UCV497" s="2"/>
      <c r="UCW497" s="2"/>
      <c r="UCX497" s="2"/>
      <c r="UCY497" s="2"/>
      <c r="UCZ497" s="2"/>
      <c r="UDA497" s="2"/>
      <c r="UDB497" s="2"/>
      <c r="UDC497" s="2"/>
      <c r="UDD497" s="2"/>
      <c r="UDE497" s="2"/>
      <c r="UDF497" s="2"/>
      <c r="UDG497" s="2"/>
      <c r="UDH497" s="2"/>
      <c r="UDI497" s="2"/>
      <c r="UDJ497" s="2"/>
      <c r="UDK497" s="2"/>
      <c r="UDL497" s="2"/>
      <c r="UDM497" s="2"/>
      <c r="UDN497" s="2"/>
      <c r="UDO497" s="2"/>
      <c r="UDP497" s="2"/>
      <c r="UDQ497" s="2"/>
      <c r="UDR497" s="2"/>
      <c r="UDS497" s="2"/>
      <c r="UDT497" s="2"/>
      <c r="UDU497" s="2"/>
      <c r="UDV497" s="2"/>
      <c r="UDW497" s="2"/>
      <c r="UDX497" s="2"/>
      <c r="UDY497" s="2"/>
      <c r="UDZ497" s="2"/>
      <c r="UEA497" s="2"/>
      <c r="UEB497" s="2"/>
      <c r="UEC497" s="2"/>
      <c r="UED497" s="2"/>
      <c r="UEE497" s="2"/>
      <c r="UEF497" s="2"/>
      <c r="UEG497" s="2"/>
      <c r="UEH497" s="2"/>
      <c r="UEI497" s="2"/>
      <c r="UEJ497" s="2"/>
      <c r="UEK497" s="2"/>
      <c r="UEL497" s="2"/>
      <c r="UEM497" s="2"/>
      <c r="UEN497" s="2"/>
      <c r="UEO497" s="2"/>
      <c r="UEP497" s="2"/>
      <c r="UEQ497" s="2"/>
      <c r="UER497" s="2"/>
      <c r="UES497" s="2"/>
      <c r="UET497" s="2"/>
      <c r="UEU497" s="2"/>
      <c r="UEV497" s="2"/>
      <c r="UEW497" s="2"/>
      <c r="UEX497" s="2"/>
      <c r="UEY497" s="2"/>
      <c r="UEZ497" s="2"/>
      <c r="UFA497" s="2"/>
      <c r="UFB497" s="2"/>
      <c r="UFC497" s="2"/>
      <c r="UFD497" s="2"/>
      <c r="UFE497" s="2"/>
      <c r="UFF497" s="2"/>
      <c r="UFG497" s="2"/>
      <c r="UFH497" s="2"/>
      <c r="UFI497" s="2"/>
      <c r="UFJ497" s="2"/>
      <c r="UFK497" s="2"/>
      <c r="UFL497" s="2"/>
      <c r="UFM497" s="2"/>
      <c r="UFN497" s="2"/>
      <c r="UFO497" s="2"/>
      <c r="UFP497" s="2"/>
      <c r="UFQ497" s="2"/>
      <c r="UFR497" s="2"/>
      <c r="UFS497" s="2"/>
      <c r="UFT497" s="2"/>
      <c r="UFU497" s="2"/>
      <c r="UFV497" s="2"/>
      <c r="UFW497" s="2"/>
      <c r="UFX497" s="2"/>
      <c r="UFY497" s="2"/>
      <c r="UFZ497" s="2"/>
      <c r="UGA497" s="2"/>
      <c r="UGB497" s="2"/>
      <c r="UGC497" s="2"/>
      <c r="UGD497" s="2"/>
      <c r="UGE497" s="2"/>
      <c r="UGF497" s="2"/>
      <c r="UGG497" s="2"/>
      <c r="UGH497" s="2"/>
      <c r="UGI497" s="2"/>
      <c r="UGJ497" s="2"/>
      <c r="UGK497" s="2"/>
      <c r="UGL497" s="2"/>
      <c r="UGM497" s="2"/>
      <c r="UGN497" s="2"/>
      <c r="UGO497" s="2"/>
      <c r="UGP497" s="2"/>
      <c r="UGQ497" s="2"/>
      <c r="UGR497" s="2"/>
      <c r="UGS497" s="2"/>
      <c r="UGT497" s="2"/>
      <c r="UGU497" s="2"/>
      <c r="UGV497" s="2"/>
      <c r="UGW497" s="2"/>
      <c r="UGX497" s="2"/>
      <c r="UGY497" s="2"/>
      <c r="UGZ497" s="2"/>
      <c r="UHA497" s="2"/>
      <c r="UHB497" s="2"/>
      <c r="UHC497" s="2"/>
      <c r="UHD497" s="2"/>
      <c r="UHE497" s="2"/>
      <c r="UHF497" s="2"/>
      <c r="UHG497" s="2"/>
      <c r="UHH497" s="2"/>
      <c r="UHI497" s="2"/>
      <c r="UHJ497" s="2"/>
      <c r="UHK497" s="2"/>
      <c r="UHL497" s="2"/>
      <c r="UHM497" s="2"/>
      <c r="UHN497" s="2"/>
      <c r="UHO497" s="2"/>
      <c r="UHP497" s="2"/>
      <c r="UHQ497" s="2"/>
      <c r="UHR497" s="2"/>
      <c r="UHS497" s="2"/>
      <c r="UHT497" s="2"/>
      <c r="UHU497" s="2"/>
      <c r="UHV497" s="2"/>
      <c r="UHW497" s="2"/>
      <c r="UHX497" s="2"/>
      <c r="UHY497" s="2"/>
      <c r="UHZ497" s="2"/>
      <c r="UIA497" s="2"/>
      <c r="UIB497" s="2"/>
      <c r="UIC497" s="2"/>
      <c r="UID497" s="2"/>
      <c r="UIE497" s="2"/>
      <c r="UIF497" s="2"/>
      <c r="UIG497" s="2"/>
      <c r="UIH497" s="2"/>
      <c r="UII497" s="2"/>
      <c r="UIJ497" s="2"/>
      <c r="UIK497" s="2"/>
      <c r="UIL497" s="2"/>
      <c r="UIM497" s="2"/>
      <c r="UIN497" s="2"/>
      <c r="UIO497" s="2"/>
      <c r="UIP497" s="2"/>
      <c r="UIQ497" s="2"/>
      <c r="UIR497" s="2"/>
      <c r="UIS497" s="2"/>
      <c r="UIT497" s="2"/>
      <c r="UIU497" s="2"/>
      <c r="UIV497" s="2"/>
      <c r="UIW497" s="2"/>
      <c r="UIX497" s="2"/>
      <c r="UIY497" s="2"/>
      <c r="UIZ497" s="2"/>
      <c r="UJA497" s="2"/>
      <c r="UJB497" s="2"/>
      <c r="UJC497" s="2"/>
      <c r="UJD497" s="2"/>
      <c r="UJE497" s="2"/>
      <c r="UJF497" s="2"/>
      <c r="UJG497" s="2"/>
      <c r="UJH497" s="2"/>
      <c r="UJI497" s="2"/>
      <c r="UJJ497" s="2"/>
      <c r="UJK497" s="2"/>
      <c r="UJL497" s="2"/>
      <c r="UJM497" s="2"/>
      <c r="UJN497" s="2"/>
      <c r="UJO497" s="2"/>
      <c r="UJP497" s="2"/>
      <c r="UJQ497" s="2"/>
      <c r="UJR497" s="2"/>
      <c r="UJS497" s="2"/>
      <c r="UJT497" s="2"/>
      <c r="UJU497" s="2"/>
      <c r="UJV497" s="2"/>
      <c r="UJW497" s="2"/>
      <c r="UJX497" s="2"/>
      <c r="UJY497" s="2"/>
      <c r="UJZ497" s="2"/>
      <c r="UKA497" s="2"/>
      <c r="UKB497" s="2"/>
      <c r="UKC497" s="2"/>
      <c r="UKD497" s="2"/>
      <c r="UKE497" s="2"/>
      <c r="UKF497" s="2"/>
      <c r="UKG497" s="2"/>
      <c r="UKH497" s="2"/>
      <c r="UKI497" s="2"/>
      <c r="UKJ497" s="2"/>
      <c r="UKK497" s="2"/>
      <c r="UKL497" s="2"/>
      <c r="UKM497" s="2"/>
      <c r="UKN497" s="2"/>
      <c r="UKO497" s="2"/>
      <c r="UKP497" s="2"/>
      <c r="UKQ497" s="2"/>
      <c r="UKR497" s="2"/>
      <c r="UKS497" s="2"/>
      <c r="UKT497" s="2"/>
      <c r="UKU497" s="2"/>
      <c r="UKV497" s="2"/>
      <c r="UKW497" s="2"/>
      <c r="UKX497" s="2"/>
      <c r="UKY497" s="2"/>
      <c r="UKZ497" s="2"/>
      <c r="ULA497" s="2"/>
      <c r="ULB497" s="2"/>
      <c r="ULC497" s="2"/>
      <c r="ULD497" s="2"/>
      <c r="ULE497" s="2"/>
      <c r="ULF497" s="2"/>
      <c r="ULG497" s="2"/>
      <c r="ULH497" s="2"/>
      <c r="ULI497" s="2"/>
      <c r="ULJ497" s="2"/>
      <c r="ULK497" s="2"/>
      <c r="ULL497" s="2"/>
      <c r="ULM497" s="2"/>
      <c r="ULN497" s="2"/>
      <c r="ULO497" s="2"/>
      <c r="ULP497" s="2"/>
      <c r="ULQ497" s="2"/>
      <c r="ULR497" s="2"/>
      <c r="ULS497" s="2"/>
      <c r="ULT497" s="2"/>
      <c r="ULU497" s="2"/>
      <c r="ULV497" s="2"/>
      <c r="ULW497" s="2"/>
      <c r="ULX497" s="2"/>
      <c r="ULY497" s="2"/>
      <c r="ULZ497" s="2"/>
      <c r="UMA497" s="2"/>
      <c r="UMB497" s="2"/>
      <c r="UMC497" s="2"/>
      <c r="UMD497" s="2"/>
      <c r="UME497" s="2"/>
      <c r="UMF497" s="2"/>
      <c r="UMG497" s="2"/>
      <c r="UMH497" s="2"/>
      <c r="UMI497" s="2"/>
      <c r="UMJ497" s="2"/>
      <c r="UMK497" s="2"/>
      <c r="UML497" s="2"/>
      <c r="UMM497" s="2"/>
      <c r="UMN497" s="2"/>
      <c r="UMO497" s="2"/>
      <c r="UMP497" s="2"/>
      <c r="UMQ497" s="2"/>
      <c r="UMR497" s="2"/>
      <c r="UMS497" s="2"/>
      <c r="UMT497" s="2"/>
      <c r="UMU497" s="2"/>
      <c r="UMV497" s="2"/>
      <c r="UMW497" s="2"/>
      <c r="UMX497" s="2"/>
      <c r="UMY497" s="2"/>
      <c r="UMZ497" s="2"/>
      <c r="UNA497" s="2"/>
      <c r="UNB497" s="2"/>
      <c r="UNC497" s="2"/>
      <c r="UND497" s="2"/>
      <c r="UNE497" s="2"/>
      <c r="UNF497" s="2"/>
      <c r="UNG497" s="2"/>
      <c r="UNH497" s="2"/>
      <c r="UNI497" s="2"/>
      <c r="UNJ497" s="2"/>
      <c r="UNK497" s="2"/>
      <c r="UNL497" s="2"/>
      <c r="UNM497" s="2"/>
      <c r="UNN497" s="2"/>
      <c r="UNO497" s="2"/>
      <c r="UNP497" s="2"/>
      <c r="UNQ497" s="2"/>
      <c r="UNR497" s="2"/>
      <c r="UNS497" s="2"/>
      <c r="UNT497" s="2"/>
      <c r="UNU497" s="2"/>
      <c r="UNV497" s="2"/>
      <c r="UNW497" s="2"/>
      <c r="UNX497" s="2"/>
      <c r="UNY497" s="2"/>
      <c r="UNZ497" s="2"/>
      <c r="UOA497" s="2"/>
      <c r="UOB497" s="2"/>
      <c r="UOC497" s="2"/>
      <c r="UOD497" s="2"/>
      <c r="UOE497" s="2"/>
      <c r="UOF497" s="2"/>
      <c r="UOG497" s="2"/>
      <c r="UOH497" s="2"/>
      <c r="UOI497" s="2"/>
      <c r="UOJ497" s="2"/>
      <c r="UOK497" s="2"/>
      <c r="UOL497" s="2"/>
      <c r="UOM497" s="2"/>
      <c r="UON497" s="2"/>
      <c r="UOO497" s="2"/>
      <c r="UOP497" s="2"/>
      <c r="UOQ497" s="2"/>
      <c r="UOR497" s="2"/>
      <c r="UOS497" s="2"/>
      <c r="UOT497" s="2"/>
      <c r="UOU497" s="2"/>
      <c r="UOV497" s="2"/>
      <c r="UOW497" s="2"/>
      <c r="UOX497" s="2"/>
      <c r="UOY497" s="2"/>
      <c r="UOZ497" s="2"/>
      <c r="UPA497" s="2"/>
      <c r="UPB497" s="2"/>
      <c r="UPC497" s="2"/>
      <c r="UPD497" s="2"/>
      <c r="UPE497" s="2"/>
      <c r="UPF497" s="2"/>
      <c r="UPG497" s="2"/>
      <c r="UPH497" s="2"/>
      <c r="UPI497" s="2"/>
      <c r="UPJ497" s="2"/>
      <c r="UPK497" s="2"/>
      <c r="UPL497" s="2"/>
      <c r="UPM497" s="2"/>
      <c r="UPN497" s="2"/>
      <c r="UPO497" s="2"/>
      <c r="UPP497" s="2"/>
      <c r="UPQ497" s="2"/>
      <c r="UPR497" s="2"/>
      <c r="UPS497" s="2"/>
      <c r="UPT497" s="2"/>
      <c r="UPU497" s="2"/>
      <c r="UPV497" s="2"/>
      <c r="UPW497" s="2"/>
      <c r="UPX497" s="2"/>
      <c r="UPY497" s="2"/>
      <c r="UPZ497" s="2"/>
      <c r="UQA497" s="2"/>
      <c r="UQB497" s="2"/>
      <c r="UQC497" s="2"/>
      <c r="UQD497" s="2"/>
      <c r="UQE497" s="2"/>
      <c r="UQF497" s="2"/>
      <c r="UQG497" s="2"/>
      <c r="UQH497" s="2"/>
      <c r="UQI497" s="2"/>
      <c r="UQJ497" s="2"/>
      <c r="UQK497" s="2"/>
      <c r="UQL497" s="2"/>
      <c r="UQM497" s="2"/>
      <c r="UQN497" s="2"/>
      <c r="UQO497" s="2"/>
      <c r="UQP497" s="2"/>
      <c r="UQQ497" s="2"/>
      <c r="UQR497" s="2"/>
      <c r="UQS497" s="2"/>
      <c r="UQT497" s="2"/>
      <c r="UQU497" s="2"/>
      <c r="UQV497" s="2"/>
      <c r="UQW497" s="2"/>
      <c r="UQX497" s="2"/>
      <c r="UQY497" s="2"/>
      <c r="UQZ497" s="2"/>
      <c r="URA497" s="2"/>
      <c r="URB497" s="2"/>
      <c r="URC497" s="2"/>
      <c r="URD497" s="2"/>
      <c r="URE497" s="2"/>
      <c r="URF497" s="2"/>
      <c r="URG497" s="2"/>
      <c r="URH497" s="2"/>
      <c r="URI497" s="2"/>
      <c r="URJ497" s="2"/>
      <c r="URK497" s="2"/>
      <c r="URL497" s="2"/>
      <c r="URM497" s="2"/>
      <c r="URN497" s="2"/>
      <c r="URO497" s="2"/>
      <c r="URP497" s="2"/>
      <c r="URQ497" s="2"/>
      <c r="URR497" s="2"/>
      <c r="URS497" s="2"/>
      <c r="URT497" s="2"/>
      <c r="URU497" s="2"/>
      <c r="URV497" s="2"/>
      <c r="URW497" s="2"/>
      <c r="URX497" s="2"/>
      <c r="URY497" s="2"/>
      <c r="URZ497" s="2"/>
      <c r="USA497" s="2"/>
      <c r="USB497" s="2"/>
      <c r="USC497" s="2"/>
      <c r="USD497" s="2"/>
      <c r="USE497" s="2"/>
      <c r="USF497" s="2"/>
      <c r="USG497" s="2"/>
      <c r="USH497" s="2"/>
      <c r="USI497" s="2"/>
      <c r="USJ497" s="2"/>
      <c r="USK497" s="2"/>
      <c r="USL497" s="2"/>
      <c r="USM497" s="2"/>
      <c r="USN497" s="2"/>
      <c r="USO497" s="2"/>
      <c r="USP497" s="2"/>
      <c r="USQ497" s="2"/>
      <c r="USR497" s="2"/>
      <c r="USS497" s="2"/>
      <c r="UST497" s="2"/>
      <c r="USU497" s="2"/>
      <c r="USV497" s="2"/>
      <c r="USW497" s="2"/>
      <c r="USX497" s="2"/>
      <c r="USY497" s="2"/>
      <c r="USZ497" s="2"/>
      <c r="UTA497" s="2"/>
      <c r="UTB497" s="2"/>
      <c r="UTC497" s="2"/>
      <c r="UTD497" s="2"/>
      <c r="UTE497" s="2"/>
      <c r="UTF497" s="2"/>
      <c r="UTG497" s="2"/>
      <c r="UTH497" s="2"/>
      <c r="UTI497" s="2"/>
      <c r="UTJ497" s="2"/>
      <c r="UTK497" s="2"/>
      <c r="UTL497" s="2"/>
      <c r="UTM497" s="2"/>
      <c r="UTN497" s="2"/>
      <c r="UTO497" s="2"/>
      <c r="UTP497" s="2"/>
      <c r="UTQ497" s="2"/>
      <c r="UTR497" s="2"/>
      <c r="UTS497" s="2"/>
      <c r="UTT497" s="2"/>
      <c r="UTU497" s="2"/>
      <c r="UTV497" s="2"/>
      <c r="UTW497" s="2"/>
      <c r="UTX497" s="2"/>
      <c r="UTY497" s="2"/>
      <c r="UTZ497" s="2"/>
      <c r="UUA497" s="2"/>
      <c r="UUB497" s="2"/>
      <c r="UUC497" s="2"/>
      <c r="UUD497" s="2"/>
      <c r="UUE497" s="2"/>
      <c r="UUF497" s="2"/>
      <c r="UUG497" s="2"/>
      <c r="UUH497" s="2"/>
      <c r="UUI497" s="2"/>
      <c r="UUJ497" s="2"/>
      <c r="UUK497" s="2"/>
      <c r="UUL497" s="2"/>
      <c r="UUM497" s="2"/>
      <c r="UUN497" s="2"/>
      <c r="UUO497" s="2"/>
      <c r="UUP497" s="2"/>
      <c r="UUQ497" s="2"/>
      <c r="UUR497" s="2"/>
      <c r="UUS497" s="2"/>
      <c r="UUT497" s="2"/>
      <c r="UUU497" s="2"/>
      <c r="UUV497" s="2"/>
      <c r="UUW497" s="2"/>
      <c r="UUX497" s="2"/>
      <c r="UUY497" s="2"/>
      <c r="UUZ497" s="2"/>
      <c r="UVA497" s="2"/>
      <c r="UVB497" s="2"/>
      <c r="UVC497" s="2"/>
      <c r="UVD497" s="2"/>
      <c r="UVE497" s="2"/>
      <c r="UVF497" s="2"/>
      <c r="UVG497" s="2"/>
      <c r="UVH497" s="2"/>
      <c r="UVI497" s="2"/>
      <c r="UVJ497" s="2"/>
      <c r="UVK497" s="2"/>
      <c r="UVL497" s="2"/>
      <c r="UVM497" s="2"/>
      <c r="UVN497" s="2"/>
      <c r="UVO497" s="2"/>
      <c r="UVP497" s="2"/>
      <c r="UVQ497" s="2"/>
      <c r="UVR497" s="2"/>
      <c r="UVS497" s="2"/>
      <c r="UVT497" s="2"/>
      <c r="UVU497" s="2"/>
      <c r="UVV497" s="2"/>
      <c r="UVW497" s="2"/>
      <c r="UVX497" s="2"/>
      <c r="UVY497" s="2"/>
      <c r="UVZ497" s="2"/>
      <c r="UWA497" s="2"/>
      <c r="UWB497" s="2"/>
      <c r="UWC497" s="2"/>
      <c r="UWD497" s="2"/>
      <c r="UWE497" s="2"/>
      <c r="UWF497" s="2"/>
      <c r="UWG497" s="2"/>
      <c r="UWH497" s="2"/>
      <c r="UWI497" s="2"/>
      <c r="UWJ497" s="2"/>
      <c r="UWK497" s="2"/>
      <c r="UWL497" s="2"/>
      <c r="UWM497" s="2"/>
      <c r="UWN497" s="2"/>
      <c r="UWO497" s="2"/>
      <c r="UWP497" s="2"/>
      <c r="UWQ497" s="2"/>
      <c r="UWR497" s="2"/>
      <c r="UWS497" s="2"/>
      <c r="UWT497" s="2"/>
      <c r="UWU497" s="2"/>
      <c r="UWV497" s="2"/>
      <c r="UWW497" s="2"/>
      <c r="UWX497" s="2"/>
      <c r="UWY497" s="2"/>
      <c r="UWZ497" s="2"/>
      <c r="UXA497" s="2"/>
      <c r="UXB497" s="2"/>
      <c r="UXC497" s="2"/>
      <c r="UXD497" s="2"/>
      <c r="UXE497" s="2"/>
      <c r="UXF497" s="2"/>
      <c r="UXG497" s="2"/>
      <c r="UXH497" s="2"/>
      <c r="UXI497" s="2"/>
      <c r="UXJ497" s="2"/>
      <c r="UXK497" s="2"/>
      <c r="UXL497" s="2"/>
      <c r="UXM497" s="2"/>
      <c r="UXN497" s="2"/>
      <c r="UXO497" s="2"/>
      <c r="UXP497" s="2"/>
      <c r="UXQ497" s="2"/>
      <c r="UXR497" s="2"/>
      <c r="UXS497" s="2"/>
      <c r="UXT497" s="2"/>
      <c r="UXU497" s="2"/>
      <c r="UXV497" s="2"/>
      <c r="UXW497" s="2"/>
      <c r="UXX497" s="2"/>
      <c r="UXY497" s="2"/>
      <c r="UXZ497" s="2"/>
      <c r="UYA497" s="2"/>
      <c r="UYB497" s="2"/>
      <c r="UYC497" s="2"/>
      <c r="UYD497" s="2"/>
      <c r="UYE497" s="2"/>
      <c r="UYF497" s="2"/>
      <c r="UYG497" s="2"/>
      <c r="UYH497" s="2"/>
      <c r="UYI497" s="2"/>
      <c r="UYJ497" s="2"/>
      <c r="UYK497" s="2"/>
      <c r="UYL497" s="2"/>
      <c r="UYM497" s="2"/>
      <c r="UYN497" s="2"/>
      <c r="UYO497" s="2"/>
      <c r="UYP497" s="2"/>
      <c r="UYQ497" s="2"/>
      <c r="UYR497" s="2"/>
      <c r="UYS497" s="2"/>
      <c r="UYT497" s="2"/>
      <c r="UYU497" s="2"/>
      <c r="UYV497" s="2"/>
      <c r="UYW497" s="2"/>
      <c r="UYX497" s="2"/>
      <c r="UYY497" s="2"/>
      <c r="UYZ497" s="2"/>
      <c r="UZA497" s="2"/>
      <c r="UZB497" s="2"/>
      <c r="UZC497" s="2"/>
      <c r="UZD497" s="2"/>
      <c r="UZE497" s="2"/>
      <c r="UZF497" s="2"/>
      <c r="UZG497" s="2"/>
      <c r="UZH497" s="2"/>
      <c r="UZI497" s="2"/>
      <c r="UZJ497" s="2"/>
      <c r="UZK497" s="2"/>
      <c r="UZL497" s="2"/>
      <c r="UZM497" s="2"/>
      <c r="UZN497" s="2"/>
      <c r="UZO497" s="2"/>
      <c r="UZP497" s="2"/>
      <c r="UZQ497" s="2"/>
      <c r="UZR497" s="2"/>
      <c r="UZS497" s="2"/>
      <c r="UZT497" s="2"/>
      <c r="UZU497" s="2"/>
      <c r="UZV497" s="2"/>
      <c r="UZW497" s="2"/>
      <c r="UZX497" s="2"/>
      <c r="UZY497" s="2"/>
      <c r="UZZ497" s="2"/>
      <c r="VAA497" s="2"/>
      <c r="VAB497" s="2"/>
      <c r="VAC497" s="2"/>
      <c r="VAD497" s="2"/>
      <c r="VAE497" s="2"/>
      <c r="VAF497" s="2"/>
      <c r="VAG497" s="2"/>
      <c r="VAH497" s="2"/>
      <c r="VAI497" s="2"/>
      <c r="VAJ497" s="2"/>
      <c r="VAK497" s="2"/>
      <c r="VAL497" s="2"/>
      <c r="VAM497" s="2"/>
      <c r="VAN497" s="2"/>
      <c r="VAO497" s="2"/>
      <c r="VAP497" s="2"/>
      <c r="VAQ497" s="2"/>
      <c r="VAR497" s="2"/>
      <c r="VAS497" s="2"/>
      <c r="VAT497" s="2"/>
      <c r="VAU497" s="2"/>
      <c r="VAV497" s="2"/>
      <c r="VAW497" s="2"/>
      <c r="VAX497" s="2"/>
      <c r="VAY497" s="2"/>
      <c r="VAZ497" s="2"/>
      <c r="VBA497" s="2"/>
      <c r="VBB497" s="2"/>
      <c r="VBC497" s="2"/>
      <c r="VBD497" s="2"/>
      <c r="VBE497" s="2"/>
      <c r="VBF497" s="2"/>
      <c r="VBG497" s="2"/>
      <c r="VBH497" s="2"/>
      <c r="VBI497" s="2"/>
      <c r="VBJ497" s="2"/>
      <c r="VBK497" s="2"/>
      <c r="VBL497" s="2"/>
      <c r="VBM497" s="2"/>
      <c r="VBN497" s="2"/>
      <c r="VBO497" s="2"/>
      <c r="VBP497" s="2"/>
      <c r="VBQ497" s="2"/>
      <c r="VBR497" s="2"/>
      <c r="VBS497" s="2"/>
      <c r="VBT497" s="2"/>
      <c r="VBU497" s="2"/>
      <c r="VBV497" s="2"/>
      <c r="VBW497" s="2"/>
      <c r="VBX497" s="2"/>
      <c r="VBY497" s="2"/>
      <c r="VBZ497" s="2"/>
      <c r="VCA497" s="2"/>
      <c r="VCB497" s="2"/>
      <c r="VCC497" s="2"/>
      <c r="VCD497" s="2"/>
      <c r="VCE497" s="2"/>
      <c r="VCF497" s="2"/>
      <c r="VCG497" s="2"/>
      <c r="VCH497" s="2"/>
      <c r="VCI497" s="2"/>
      <c r="VCJ497" s="2"/>
      <c r="VCK497" s="2"/>
      <c r="VCL497" s="2"/>
      <c r="VCM497" s="2"/>
      <c r="VCN497" s="2"/>
      <c r="VCO497" s="2"/>
      <c r="VCP497" s="2"/>
      <c r="VCQ497" s="2"/>
      <c r="VCR497" s="2"/>
      <c r="VCS497" s="2"/>
      <c r="VCT497" s="2"/>
      <c r="VCU497" s="2"/>
      <c r="VCV497" s="2"/>
      <c r="VCW497" s="2"/>
      <c r="VCX497" s="2"/>
      <c r="VCY497" s="2"/>
      <c r="VCZ497" s="2"/>
      <c r="VDA497" s="2"/>
      <c r="VDB497" s="2"/>
      <c r="VDC497" s="2"/>
      <c r="VDD497" s="2"/>
      <c r="VDE497" s="2"/>
      <c r="VDF497" s="2"/>
      <c r="VDG497" s="2"/>
      <c r="VDH497" s="2"/>
      <c r="VDI497" s="2"/>
      <c r="VDJ497" s="2"/>
      <c r="VDK497" s="2"/>
      <c r="VDL497" s="2"/>
      <c r="VDM497" s="2"/>
      <c r="VDN497" s="2"/>
      <c r="VDO497" s="2"/>
      <c r="VDP497" s="2"/>
      <c r="VDQ497" s="2"/>
      <c r="VDR497" s="2"/>
      <c r="VDS497" s="2"/>
      <c r="VDT497" s="2"/>
      <c r="VDU497" s="2"/>
      <c r="VDV497" s="2"/>
      <c r="VDW497" s="2"/>
      <c r="VDX497" s="2"/>
      <c r="VDY497" s="2"/>
      <c r="VDZ497" s="2"/>
      <c r="VEA497" s="2"/>
      <c r="VEB497" s="2"/>
      <c r="VEC497" s="2"/>
      <c r="VED497" s="2"/>
      <c r="VEE497" s="2"/>
      <c r="VEF497" s="2"/>
      <c r="VEG497" s="2"/>
      <c r="VEH497" s="2"/>
      <c r="VEI497" s="2"/>
      <c r="VEJ497" s="2"/>
      <c r="VEK497" s="2"/>
      <c r="VEL497" s="2"/>
      <c r="VEM497" s="2"/>
      <c r="VEN497" s="2"/>
      <c r="VEO497" s="2"/>
      <c r="VEP497" s="2"/>
      <c r="VEQ497" s="2"/>
      <c r="VER497" s="2"/>
      <c r="VES497" s="2"/>
      <c r="VET497" s="2"/>
      <c r="VEU497" s="2"/>
      <c r="VEV497" s="2"/>
      <c r="VEW497" s="2"/>
      <c r="VEX497" s="2"/>
      <c r="VEY497" s="2"/>
      <c r="VEZ497" s="2"/>
      <c r="VFA497" s="2"/>
      <c r="VFB497" s="2"/>
      <c r="VFC497" s="2"/>
      <c r="VFD497" s="2"/>
      <c r="VFE497" s="2"/>
      <c r="VFF497" s="2"/>
      <c r="VFG497" s="2"/>
      <c r="VFH497" s="2"/>
      <c r="VFI497" s="2"/>
      <c r="VFJ497" s="2"/>
      <c r="VFK497" s="2"/>
      <c r="VFL497" s="2"/>
      <c r="VFM497" s="2"/>
      <c r="VFN497" s="2"/>
      <c r="VFO497" s="2"/>
      <c r="VFP497" s="2"/>
      <c r="VFQ497" s="2"/>
      <c r="VFR497" s="2"/>
      <c r="VFS497" s="2"/>
      <c r="VFT497" s="2"/>
      <c r="VFU497" s="2"/>
      <c r="VFV497" s="2"/>
      <c r="VFW497" s="2"/>
      <c r="VFX497" s="2"/>
      <c r="VFY497" s="2"/>
      <c r="VFZ497" s="2"/>
      <c r="VGA497" s="2"/>
      <c r="VGB497" s="2"/>
      <c r="VGC497" s="2"/>
      <c r="VGD497" s="2"/>
      <c r="VGE497" s="2"/>
      <c r="VGF497" s="2"/>
      <c r="VGG497" s="2"/>
      <c r="VGH497" s="2"/>
      <c r="VGI497" s="2"/>
      <c r="VGJ497" s="2"/>
      <c r="VGK497" s="2"/>
      <c r="VGL497" s="2"/>
      <c r="VGM497" s="2"/>
      <c r="VGN497" s="2"/>
      <c r="VGO497" s="2"/>
      <c r="VGP497" s="2"/>
      <c r="VGQ497" s="2"/>
      <c r="VGR497" s="2"/>
      <c r="VGS497" s="2"/>
      <c r="VGT497" s="2"/>
      <c r="VGU497" s="2"/>
      <c r="VGV497" s="2"/>
      <c r="VGW497" s="2"/>
      <c r="VGX497" s="2"/>
      <c r="VGY497" s="2"/>
      <c r="VGZ497" s="2"/>
      <c r="VHA497" s="2"/>
      <c r="VHB497" s="2"/>
      <c r="VHC497" s="2"/>
      <c r="VHD497" s="2"/>
      <c r="VHE497" s="2"/>
      <c r="VHF497" s="2"/>
      <c r="VHG497" s="2"/>
      <c r="VHH497" s="2"/>
      <c r="VHI497" s="2"/>
      <c r="VHJ497" s="2"/>
      <c r="VHK497" s="2"/>
      <c r="VHL497" s="2"/>
      <c r="VHM497" s="2"/>
      <c r="VHN497" s="2"/>
      <c r="VHO497" s="2"/>
      <c r="VHP497" s="2"/>
      <c r="VHQ497" s="2"/>
      <c r="VHR497" s="2"/>
      <c r="VHS497" s="2"/>
      <c r="VHT497" s="2"/>
      <c r="VHU497" s="2"/>
      <c r="VHV497" s="2"/>
      <c r="VHW497" s="2"/>
      <c r="VHX497" s="2"/>
      <c r="VHY497" s="2"/>
      <c r="VHZ497" s="2"/>
      <c r="VIA497" s="2"/>
      <c r="VIB497" s="2"/>
      <c r="VIC497" s="2"/>
      <c r="VID497" s="2"/>
      <c r="VIE497" s="2"/>
      <c r="VIF497" s="2"/>
      <c r="VIG497" s="2"/>
      <c r="VIH497" s="2"/>
      <c r="VII497" s="2"/>
      <c r="VIJ497" s="2"/>
      <c r="VIK497" s="2"/>
      <c r="VIL497" s="2"/>
      <c r="VIM497" s="2"/>
      <c r="VIN497" s="2"/>
      <c r="VIO497" s="2"/>
      <c r="VIP497" s="2"/>
      <c r="VIQ497" s="2"/>
      <c r="VIR497" s="2"/>
      <c r="VIS497" s="2"/>
      <c r="VIT497" s="2"/>
      <c r="VIU497" s="2"/>
      <c r="VIV497" s="2"/>
      <c r="VIW497" s="2"/>
      <c r="VIX497" s="2"/>
      <c r="VIY497" s="2"/>
      <c r="VIZ497" s="2"/>
      <c r="VJA497" s="2"/>
      <c r="VJB497" s="2"/>
      <c r="VJC497" s="2"/>
      <c r="VJD497" s="2"/>
      <c r="VJE497" s="2"/>
      <c r="VJF497" s="2"/>
      <c r="VJG497" s="2"/>
      <c r="VJH497" s="2"/>
      <c r="VJI497" s="2"/>
      <c r="VJJ497" s="2"/>
      <c r="VJK497" s="2"/>
      <c r="VJL497" s="2"/>
      <c r="VJM497" s="2"/>
      <c r="VJN497" s="2"/>
      <c r="VJO497" s="2"/>
      <c r="VJP497" s="2"/>
      <c r="VJQ497" s="2"/>
      <c r="VJR497" s="2"/>
      <c r="VJS497" s="2"/>
      <c r="VJT497" s="2"/>
      <c r="VJU497" s="2"/>
      <c r="VJV497" s="2"/>
      <c r="VJW497" s="2"/>
      <c r="VJX497" s="2"/>
      <c r="VJY497" s="2"/>
      <c r="VJZ497" s="2"/>
      <c r="VKA497" s="2"/>
      <c r="VKB497" s="2"/>
      <c r="VKC497" s="2"/>
      <c r="VKD497" s="2"/>
      <c r="VKE497" s="2"/>
      <c r="VKF497" s="2"/>
      <c r="VKG497" s="2"/>
      <c r="VKH497" s="2"/>
      <c r="VKI497" s="2"/>
      <c r="VKJ497" s="2"/>
      <c r="VKK497" s="2"/>
      <c r="VKL497" s="2"/>
      <c r="VKM497" s="2"/>
      <c r="VKN497" s="2"/>
      <c r="VKO497" s="2"/>
      <c r="VKP497" s="2"/>
      <c r="VKQ497" s="2"/>
      <c r="VKR497" s="2"/>
      <c r="VKS497" s="2"/>
      <c r="VKT497" s="2"/>
      <c r="VKU497" s="2"/>
      <c r="VKV497" s="2"/>
      <c r="VKW497" s="2"/>
      <c r="VKX497" s="2"/>
      <c r="VKY497" s="2"/>
      <c r="VKZ497" s="2"/>
      <c r="VLA497" s="2"/>
      <c r="VLB497" s="2"/>
      <c r="VLC497" s="2"/>
      <c r="VLD497" s="2"/>
      <c r="VLE497" s="2"/>
      <c r="VLF497" s="2"/>
      <c r="VLG497" s="2"/>
      <c r="VLH497" s="2"/>
      <c r="VLI497" s="2"/>
      <c r="VLJ497" s="2"/>
      <c r="VLK497" s="2"/>
      <c r="VLL497" s="2"/>
      <c r="VLM497" s="2"/>
      <c r="VLN497" s="2"/>
      <c r="VLO497" s="2"/>
      <c r="VLP497" s="2"/>
      <c r="VLQ497" s="2"/>
      <c r="VLR497" s="2"/>
      <c r="VLS497" s="2"/>
      <c r="VLT497" s="2"/>
      <c r="VLU497" s="2"/>
      <c r="VLV497" s="2"/>
      <c r="VLW497" s="2"/>
      <c r="VLX497" s="2"/>
      <c r="VLY497" s="2"/>
      <c r="VLZ497" s="2"/>
      <c r="VMA497" s="2"/>
      <c r="VMB497" s="2"/>
      <c r="VMC497" s="2"/>
      <c r="VMD497" s="2"/>
      <c r="VME497" s="2"/>
      <c r="VMF497" s="2"/>
      <c r="VMG497" s="2"/>
      <c r="VMH497" s="2"/>
      <c r="VMI497" s="2"/>
      <c r="VMJ497" s="2"/>
      <c r="VMK497" s="2"/>
      <c r="VML497" s="2"/>
      <c r="VMM497" s="2"/>
      <c r="VMN497" s="2"/>
      <c r="VMO497" s="2"/>
      <c r="VMP497" s="2"/>
      <c r="VMQ497" s="2"/>
      <c r="VMR497" s="2"/>
      <c r="VMS497" s="2"/>
      <c r="VMT497" s="2"/>
      <c r="VMU497" s="2"/>
      <c r="VMV497" s="2"/>
      <c r="VMW497" s="2"/>
      <c r="VMX497" s="2"/>
      <c r="VMY497" s="2"/>
      <c r="VMZ497" s="2"/>
      <c r="VNA497" s="2"/>
      <c r="VNB497" s="2"/>
      <c r="VNC497" s="2"/>
      <c r="VND497" s="2"/>
      <c r="VNE497" s="2"/>
      <c r="VNF497" s="2"/>
      <c r="VNG497" s="2"/>
      <c r="VNH497" s="2"/>
      <c r="VNI497" s="2"/>
      <c r="VNJ497" s="2"/>
      <c r="VNK497" s="2"/>
      <c r="VNL497" s="2"/>
      <c r="VNM497" s="2"/>
      <c r="VNN497" s="2"/>
      <c r="VNO497" s="2"/>
      <c r="VNP497" s="2"/>
      <c r="VNQ497" s="2"/>
      <c r="VNR497" s="2"/>
      <c r="VNS497" s="2"/>
      <c r="VNT497" s="2"/>
      <c r="VNU497" s="2"/>
      <c r="VNV497" s="2"/>
      <c r="VNW497" s="2"/>
      <c r="VNX497" s="2"/>
      <c r="VNY497" s="2"/>
      <c r="VNZ497" s="2"/>
      <c r="VOA497" s="2"/>
      <c r="VOB497" s="2"/>
      <c r="VOC497" s="2"/>
      <c r="VOD497" s="2"/>
      <c r="VOE497" s="2"/>
      <c r="VOF497" s="2"/>
      <c r="VOG497" s="2"/>
      <c r="VOH497" s="2"/>
      <c r="VOI497" s="2"/>
      <c r="VOJ497" s="2"/>
      <c r="VOK497" s="2"/>
      <c r="VOL497" s="2"/>
      <c r="VOM497" s="2"/>
      <c r="VON497" s="2"/>
      <c r="VOO497" s="2"/>
      <c r="VOP497" s="2"/>
      <c r="VOQ497" s="2"/>
      <c r="VOR497" s="2"/>
      <c r="VOS497" s="2"/>
      <c r="VOT497" s="2"/>
      <c r="VOU497" s="2"/>
      <c r="VOV497" s="2"/>
      <c r="VOW497" s="2"/>
      <c r="VOX497" s="2"/>
      <c r="VOY497" s="2"/>
      <c r="VOZ497" s="2"/>
      <c r="VPA497" s="2"/>
      <c r="VPB497" s="2"/>
      <c r="VPC497" s="2"/>
      <c r="VPD497" s="2"/>
      <c r="VPE497" s="2"/>
      <c r="VPF497" s="2"/>
      <c r="VPG497" s="2"/>
      <c r="VPH497" s="2"/>
      <c r="VPI497" s="2"/>
      <c r="VPJ497" s="2"/>
      <c r="VPK497" s="2"/>
      <c r="VPL497" s="2"/>
      <c r="VPM497" s="2"/>
      <c r="VPN497" s="2"/>
      <c r="VPO497" s="2"/>
      <c r="VPP497" s="2"/>
      <c r="VPQ497" s="2"/>
      <c r="VPR497" s="2"/>
      <c r="VPS497" s="2"/>
      <c r="VPT497" s="2"/>
      <c r="VPU497" s="2"/>
      <c r="VPV497" s="2"/>
      <c r="VPW497" s="2"/>
      <c r="VPX497" s="2"/>
      <c r="VPY497" s="2"/>
      <c r="VPZ497" s="2"/>
      <c r="VQA497" s="2"/>
      <c r="VQB497" s="2"/>
      <c r="VQC497" s="2"/>
      <c r="VQD497" s="2"/>
      <c r="VQE497" s="2"/>
      <c r="VQF497" s="2"/>
      <c r="VQG497" s="2"/>
      <c r="VQH497" s="2"/>
      <c r="VQI497" s="2"/>
      <c r="VQJ497" s="2"/>
      <c r="VQK497" s="2"/>
      <c r="VQL497" s="2"/>
      <c r="VQM497" s="2"/>
      <c r="VQN497" s="2"/>
      <c r="VQO497" s="2"/>
      <c r="VQP497" s="2"/>
      <c r="VQQ497" s="2"/>
      <c r="VQR497" s="2"/>
      <c r="VQS497" s="2"/>
      <c r="VQT497" s="2"/>
      <c r="VQU497" s="2"/>
      <c r="VQV497" s="2"/>
      <c r="VQW497" s="2"/>
      <c r="VQX497" s="2"/>
      <c r="VQY497" s="2"/>
      <c r="VQZ497" s="2"/>
      <c r="VRA497" s="2"/>
      <c r="VRB497" s="2"/>
      <c r="VRC497" s="2"/>
      <c r="VRD497" s="2"/>
      <c r="VRE497" s="2"/>
      <c r="VRF497" s="2"/>
      <c r="VRG497" s="2"/>
      <c r="VRH497" s="2"/>
      <c r="VRI497" s="2"/>
      <c r="VRJ497" s="2"/>
      <c r="VRK497" s="2"/>
      <c r="VRL497" s="2"/>
      <c r="VRM497" s="2"/>
      <c r="VRN497" s="2"/>
      <c r="VRO497" s="2"/>
      <c r="VRP497" s="2"/>
      <c r="VRQ497" s="2"/>
      <c r="VRR497" s="2"/>
      <c r="VRS497" s="2"/>
      <c r="VRT497" s="2"/>
      <c r="VRU497" s="2"/>
      <c r="VRV497" s="2"/>
      <c r="VRW497" s="2"/>
      <c r="VRX497" s="2"/>
      <c r="VRY497" s="2"/>
      <c r="VRZ497" s="2"/>
      <c r="VSA497" s="2"/>
      <c r="VSB497" s="2"/>
      <c r="VSC497" s="2"/>
      <c r="VSD497" s="2"/>
      <c r="VSE497" s="2"/>
      <c r="VSF497" s="2"/>
      <c r="VSG497" s="2"/>
      <c r="VSH497" s="2"/>
      <c r="VSI497" s="2"/>
      <c r="VSJ497" s="2"/>
      <c r="VSK497" s="2"/>
      <c r="VSL497" s="2"/>
      <c r="VSM497" s="2"/>
      <c r="VSN497" s="2"/>
      <c r="VSO497" s="2"/>
      <c r="VSP497" s="2"/>
      <c r="VSQ497" s="2"/>
      <c r="VSR497" s="2"/>
      <c r="VSS497" s="2"/>
      <c r="VST497" s="2"/>
      <c r="VSU497" s="2"/>
      <c r="VSV497" s="2"/>
      <c r="VSW497" s="2"/>
      <c r="VSX497" s="2"/>
      <c r="VSY497" s="2"/>
      <c r="VSZ497" s="2"/>
      <c r="VTA497" s="2"/>
      <c r="VTB497" s="2"/>
      <c r="VTC497" s="2"/>
      <c r="VTD497" s="2"/>
      <c r="VTE497" s="2"/>
      <c r="VTF497" s="2"/>
      <c r="VTG497" s="2"/>
      <c r="VTH497" s="2"/>
      <c r="VTI497" s="2"/>
      <c r="VTJ497" s="2"/>
      <c r="VTK497" s="2"/>
      <c r="VTL497" s="2"/>
      <c r="VTM497" s="2"/>
      <c r="VTN497" s="2"/>
      <c r="VTO497" s="2"/>
      <c r="VTP497" s="2"/>
      <c r="VTQ497" s="2"/>
      <c r="VTR497" s="2"/>
      <c r="VTS497" s="2"/>
      <c r="VTT497" s="2"/>
      <c r="VTU497" s="2"/>
      <c r="VTV497" s="2"/>
      <c r="VTW497" s="2"/>
      <c r="VTX497" s="2"/>
      <c r="VTY497" s="2"/>
      <c r="VTZ497" s="2"/>
      <c r="VUA497" s="2"/>
      <c r="VUB497" s="2"/>
      <c r="VUC497" s="2"/>
      <c r="VUD497" s="2"/>
      <c r="VUE497" s="2"/>
      <c r="VUF497" s="2"/>
      <c r="VUG497" s="2"/>
      <c r="VUH497" s="2"/>
      <c r="VUI497" s="2"/>
      <c r="VUJ497" s="2"/>
      <c r="VUK497" s="2"/>
      <c r="VUL497" s="2"/>
      <c r="VUM497" s="2"/>
      <c r="VUN497" s="2"/>
      <c r="VUO497" s="2"/>
      <c r="VUP497" s="2"/>
      <c r="VUQ497" s="2"/>
      <c r="VUR497" s="2"/>
      <c r="VUS497" s="2"/>
      <c r="VUT497" s="2"/>
      <c r="VUU497" s="2"/>
      <c r="VUV497" s="2"/>
      <c r="VUW497" s="2"/>
      <c r="VUX497" s="2"/>
      <c r="VUY497" s="2"/>
      <c r="VUZ497" s="2"/>
      <c r="VVA497" s="2"/>
      <c r="VVB497" s="2"/>
      <c r="VVC497" s="2"/>
      <c r="VVD497" s="2"/>
      <c r="VVE497" s="2"/>
      <c r="VVF497" s="2"/>
      <c r="VVG497" s="2"/>
      <c r="VVH497" s="2"/>
      <c r="VVI497" s="2"/>
      <c r="VVJ497" s="2"/>
      <c r="VVK497" s="2"/>
      <c r="VVL497" s="2"/>
      <c r="VVM497" s="2"/>
      <c r="VVN497" s="2"/>
      <c r="VVO497" s="2"/>
      <c r="VVP497" s="2"/>
      <c r="VVQ497" s="2"/>
      <c r="VVR497" s="2"/>
      <c r="VVS497" s="2"/>
      <c r="VVT497" s="2"/>
      <c r="VVU497" s="2"/>
      <c r="VVV497" s="2"/>
      <c r="VVW497" s="2"/>
      <c r="VVX497" s="2"/>
      <c r="VVY497" s="2"/>
      <c r="VVZ497" s="2"/>
      <c r="VWA497" s="2"/>
      <c r="VWB497" s="2"/>
      <c r="VWC497" s="2"/>
      <c r="VWD497" s="2"/>
      <c r="VWE497" s="2"/>
      <c r="VWF497" s="2"/>
      <c r="VWG497" s="2"/>
      <c r="VWH497" s="2"/>
      <c r="VWI497" s="2"/>
      <c r="VWJ497" s="2"/>
      <c r="VWK497" s="2"/>
      <c r="VWL497" s="2"/>
      <c r="VWM497" s="2"/>
      <c r="VWN497" s="2"/>
      <c r="VWO497" s="2"/>
      <c r="VWP497" s="2"/>
      <c r="VWQ497" s="2"/>
      <c r="VWR497" s="2"/>
      <c r="VWS497" s="2"/>
      <c r="VWT497" s="2"/>
      <c r="VWU497" s="2"/>
      <c r="VWV497" s="2"/>
      <c r="VWW497" s="2"/>
      <c r="VWX497" s="2"/>
      <c r="VWY497" s="2"/>
      <c r="VWZ497" s="2"/>
      <c r="VXA497" s="2"/>
      <c r="VXB497" s="2"/>
      <c r="VXC497" s="2"/>
      <c r="VXD497" s="2"/>
      <c r="VXE497" s="2"/>
      <c r="VXF497" s="2"/>
      <c r="VXG497" s="2"/>
      <c r="VXH497" s="2"/>
      <c r="VXI497" s="2"/>
      <c r="VXJ497" s="2"/>
      <c r="VXK497" s="2"/>
      <c r="VXL497" s="2"/>
      <c r="VXM497" s="2"/>
      <c r="VXN497" s="2"/>
      <c r="VXO497" s="2"/>
      <c r="VXP497" s="2"/>
      <c r="VXQ497" s="2"/>
      <c r="VXR497" s="2"/>
      <c r="VXS497" s="2"/>
      <c r="VXT497" s="2"/>
      <c r="VXU497" s="2"/>
      <c r="VXV497" s="2"/>
      <c r="VXW497" s="2"/>
      <c r="VXX497" s="2"/>
      <c r="VXY497" s="2"/>
      <c r="VXZ497" s="2"/>
      <c r="VYA497" s="2"/>
      <c r="VYB497" s="2"/>
      <c r="VYC497" s="2"/>
      <c r="VYD497" s="2"/>
      <c r="VYE497" s="2"/>
      <c r="VYF497" s="2"/>
      <c r="VYG497" s="2"/>
      <c r="VYH497" s="2"/>
      <c r="VYI497" s="2"/>
      <c r="VYJ497" s="2"/>
      <c r="VYK497" s="2"/>
      <c r="VYL497" s="2"/>
      <c r="VYM497" s="2"/>
      <c r="VYN497" s="2"/>
      <c r="VYO497" s="2"/>
      <c r="VYP497" s="2"/>
      <c r="VYQ497" s="2"/>
      <c r="VYR497" s="2"/>
      <c r="VYS497" s="2"/>
      <c r="VYT497" s="2"/>
      <c r="VYU497" s="2"/>
      <c r="VYV497" s="2"/>
      <c r="VYW497" s="2"/>
      <c r="VYX497" s="2"/>
      <c r="VYY497" s="2"/>
      <c r="VYZ497" s="2"/>
      <c r="VZA497" s="2"/>
      <c r="VZB497" s="2"/>
      <c r="VZC497" s="2"/>
      <c r="VZD497" s="2"/>
      <c r="VZE497" s="2"/>
      <c r="VZF497" s="2"/>
      <c r="VZG497" s="2"/>
      <c r="VZH497" s="2"/>
      <c r="VZI497" s="2"/>
      <c r="VZJ497" s="2"/>
      <c r="VZK497" s="2"/>
      <c r="VZL497" s="2"/>
      <c r="VZM497" s="2"/>
      <c r="VZN497" s="2"/>
      <c r="VZO497" s="2"/>
      <c r="VZP497" s="2"/>
      <c r="VZQ497" s="2"/>
      <c r="VZR497" s="2"/>
      <c r="VZS497" s="2"/>
      <c r="VZT497" s="2"/>
      <c r="VZU497" s="2"/>
      <c r="VZV497" s="2"/>
      <c r="VZW497" s="2"/>
      <c r="VZX497" s="2"/>
      <c r="VZY497" s="2"/>
      <c r="VZZ497" s="2"/>
      <c r="WAA497" s="2"/>
      <c r="WAB497" s="2"/>
      <c r="WAC497" s="2"/>
      <c r="WAD497" s="2"/>
      <c r="WAE497" s="2"/>
      <c r="WAF497" s="2"/>
      <c r="WAG497" s="2"/>
      <c r="WAH497" s="2"/>
      <c r="WAI497" s="2"/>
      <c r="WAJ497" s="2"/>
      <c r="WAK497" s="2"/>
      <c r="WAL497" s="2"/>
      <c r="WAM497" s="2"/>
      <c r="WAN497" s="2"/>
      <c r="WAO497" s="2"/>
      <c r="WAP497" s="2"/>
      <c r="WAQ497" s="2"/>
      <c r="WAR497" s="2"/>
      <c r="WAS497" s="2"/>
      <c r="WAT497" s="2"/>
      <c r="WAU497" s="2"/>
      <c r="WAV497" s="2"/>
      <c r="WAW497" s="2"/>
      <c r="WAX497" s="2"/>
      <c r="WAY497" s="2"/>
      <c r="WAZ497" s="2"/>
      <c r="WBA497" s="2"/>
      <c r="WBB497" s="2"/>
      <c r="WBC497" s="2"/>
      <c r="WBD497" s="2"/>
      <c r="WBE497" s="2"/>
      <c r="WBF497" s="2"/>
      <c r="WBG497" s="2"/>
      <c r="WBH497" s="2"/>
      <c r="WBI497" s="2"/>
      <c r="WBJ497" s="2"/>
      <c r="WBK497" s="2"/>
      <c r="WBL497" s="2"/>
      <c r="WBM497" s="2"/>
      <c r="WBN497" s="2"/>
      <c r="WBO497" s="2"/>
      <c r="WBP497" s="2"/>
      <c r="WBQ497" s="2"/>
      <c r="WBR497" s="2"/>
      <c r="WBS497" s="2"/>
      <c r="WBT497" s="2"/>
      <c r="WBU497" s="2"/>
      <c r="WBV497" s="2"/>
      <c r="WBW497" s="2"/>
      <c r="WBX497" s="2"/>
      <c r="WBY497" s="2"/>
      <c r="WBZ497" s="2"/>
      <c r="WCA497" s="2"/>
      <c r="WCB497" s="2"/>
      <c r="WCC497" s="2"/>
      <c r="WCD497" s="2"/>
      <c r="WCE497" s="2"/>
      <c r="WCF497" s="2"/>
      <c r="WCG497" s="2"/>
      <c r="WCH497" s="2"/>
      <c r="WCI497" s="2"/>
      <c r="WCJ497" s="2"/>
      <c r="WCK497" s="2"/>
      <c r="WCL497" s="2"/>
      <c r="WCM497" s="2"/>
      <c r="WCN497" s="2"/>
      <c r="WCO497" s="2"/>
      <c r="WCP497" s="2"/>
      <c r="WCQ497" s="2"/>
      <c r="WCR497" s="2"/>
      <c r="WCS497" s="2"/>
      <c r="WCT497" s="2"/>
      <c r="WCU497" s="2"/>
      <c r="WCV497" s="2"/>
      <c r="WCW497" s="2"/>
      <c r="WCX497" s="2"/>
      <c r="WCY497" s="2"/>
      <c r="WCZ497" s="2"/>
      <c r="WDA497" s="2"/>
      <c r="WDB497" s="2"/>
      <c r="WDC497" s="2"/>
      <c r="WDD497" s="2"/>
      <c r="WDE497" s="2"/>
      <c r="WDF497" s="2"/>
      <c r="WDG497" s="2"/>
      <c r="WDH497" s="2"/>
      <c r="WDI497" s="2"/>
      <c r="WDJ497" s="2"/>
      <c r="WDK497" s="2"/>
      <c r="WDL497" s="2"/>
      <c r="WDM497" s="2"/>
      <c r="WDN497" s="2"/>
      <c r="WDO497" s="2"/>
      <c r="WDP497" s="2"/>
      <c r="WDQ497" s="2"/>
      <c r="WDR497" s="2"/>
      <c r="WDS497" s="2"/>
      <c r="WDT497" s="2"/>
      <c r="WDU497" s="2"/>
      <c r="WDV497" s="2"/>
      <c r="WDW497" s="2"/>
      <c r="WDX497" s="2"/>
      <c r="WDY497" s="2"/>
      <c r="WDZ497" s="2"/>
      <c r="WEA497" s="2"/>
      <c r="WEB497" s="2"/>
      <c r="WEC497" s="2"/>
      <c r="WED497" s="2"/>
      <c r="WEE497" s="2"/>
      <c r="WEF497" s="2"/>
      <c r="WEG497" s="2"/>
      <c r="WEH497" s="2"/>
      <c r="WEI497" s="2"/>
      <c r="WEJ497" s="2"/>
      <c r="WEK497" s="2"/>
      <c r="WEL497" s="2"/>
      <c r="WEM497" s="2"/>
      <c r="WEN497" s="2"/>
      <c r="WEO497" s="2"/>
      <c r="WEP497" s="2"/>
      <c r="WEQ497" s="2"/>
      <c r="WER497" s="2"/>
      <c r="WES497" s="2"/>
      <c r="WET497" s="2"/>
      <c r="WEU497" s="2"/>
      <c r="WEV497" s="2"/>
      <c r="WEW497" s="2"/>
      <c r="WEX497" s="2"/>
      <c r="WEY497" s="2"/>
      <c r="WEZ497" s="2"/>
      <c r="WFA497" s="2"/>
      <c r="WFB497" s="2"/>
      <c r="WFC497" s="2"/>
      <c r="WFD497" s="2"/>
      <c r="WFE497" s="2"/>
      <c r="WFF497" s="2"/>
      <c r="WFG497" s="2"/>
      <c r="WFH497" s="2"/>
      <c r="WFI497" s="2"/>
      <c r="WFJ497" s="2"/>
      <c r="WFK497" s="2"/>
      <c r="WFL497" s="2"/>
      <c r="WFM497" s="2"/>
      <c r="WFN497" s="2"/>
      <c r="WFO497" s="2"/>
      <c r="WFP497" s="2"/>
      <c r="WFQ497" s="2"/>
      <c r="WFR497" s="2"/>
      <c r="WFS497" s="2"/>
      <c r="WFT497" s="2"/>
      <c r="WFU497" s="2"/>
      <c r="WFV497" s="2"/>
      <c r="WFW497" s="2"/>
      <c r="WFX497" s="2"/>
      <c r="WFY497" s="2"/>
      <c r="WFZ497" s="2"/>
      <c r="WGA497" s="2"/>
      <c r="WGB497" s="2"/>
      <c r="WGC497" s="2"/>
      <c r="WGD497" s="2"/>
      <c r="WGE497" s="2"/>
      <c r="WGF497" s="2"/>
      <c r="WGG497" s="2"/>
      <c r="WGH497" s="2"/>
      <c r="WGI497" s="2"/>
      <c r="WGJ497" s="2"/>
      <c r="WGK497" s="2"/>
      <c r="WGL497" s="2"/>
      <c r="WGM497" s="2"/>
      <c r="WGN497" s="2"/>
      <c r="WGO497" s="2"/>
      <c r="WGP497" s="2"/>
      <c r="WGQ497" s="2"/>
      <c r="WGR497" s="2"/>
      <c r="WGS497" s="2"/>
      <c r="WGT497" s="2"/>
      <c r="WGU497" s="2"/>
      <c r="WGV497" s="2"/>
      <c r="WGW497" s="2"/>
      <c r="WGX497" s="2"/>
      <c r="WGY497" s="2"/>
      <c r="WGZ497" s="2"/>
      <c r="WHA497" s="2"/>
      <c r="WHB497" s="2"/>
      <c r="WHC497" s="2"/>
      <c r="WHD497" s="2"/>
      <c r="WHE497" s="2"/>
      <c r="WHF497" s="2"/>
      <c r="WHG497" s="2"/>
      <c r="WHH497" s="2"/>
      <c r="WHI497" s="2"/>
      <c r="WHJ497" s="2"/>
      <c r="WHK497" s="2"/>
      <c r="WHL497" s="2"/>
      <c r="WHM497" s="2"/>
      <c r="WHN497" s="2"/>
      <c r="WHO497" s="2"/>
      <c r="WHP497" s="2"/>
      <c r="WHQ497" s="2"/>
      <c r="WHR497" s="2"/>
      <c r="WHS497" s="2"/>
      <c r="WHT497" s="2"/>
      <c r="WHU497" s="2"/>
      <c r="WHV497" s="2"/>
      <c r="WHW497" s="2"/>
      <c r="WHX497" s="2"/>
      <c r="WHY497" s="2"/>
      <c r="WHZ497" s="2"/>
      <c r="WIA497" s="2"/>
      <c r="WIB497" s="2"/>
      <c r="WIC497" s="2"/>
      <c r="WID497" s="2"/>
      <c r="WIE497" s="2"/>
      <c r="WIF497" s="2"/>
      <c r="WIG497" s="2"/>
      <c r="WIH497" s="2"/>
      <c r="WII497" s="2"/>
      <c r="WIJ497" s="2"/>
      <c r="WIK497" s="2"/>
      <c r="WIL497" s="2"/>
      <c r="WIM497" s="2"/>
      <c r="WIN497" s="2"/>
      <c r="WIO497" s="2"/>
      <c r="WIP497" s="2"/>
      <c r="WIQ497" s="2"/>
      <c r="WIR497" s="2"/>
      <c r="WIS497" s="2"/>
      <c r="WIT497" s="2"/>
      <c r="WIU497" s="2"/>
      <c r="WIV497" s="2"/>
      <c r="WIW497" s="2"/>
      <c r="WIX497" s="2"/>
      <c r="WIY497" s="2"/>
      <c r="WIZ497" s="2"/>
      <c r="WJA497" s="2"/>
      <c r="WJB497" s="2"/>
      <c r="WJC497" s="2"/>
      <c r="WJD497" s="2"/>
      <c r="WJE497" s="2"/>
      <c r="WJF497" s="2"/>
      <c r="WJG497" s="2"/>
      <c r="WJH497" s="2"/>
      <c r="WJI497" s="2"/>
      <c r="WJJ497" s="2"/>
      <c r="WJK497" s="2"/>
      <c r="WJL497" s="2"/>
      <c r="WJM497" s="2"/>
      <c r="WJN497" s="2"/>
      <c r="WJO497" s="2"/>
      <c r="WJP497" s="2"/>
      <c r="WJQ497" s="2"/>
      <c r="WJR497" s="2"/>
      <c r="WJS497" s="2"/>
      <c r="WJT497" s="2"/>
      <c r="WJU497" s="2"/>
      <c r="WJV497" s="2"/>
      <c r="WJW497" s="2"/>
      <c r="WJX497" s="2"/>
      <c r="WJY497" s="2"/>
      <c r="WJZ497" s="2"/>
      <c r="WKA497" s="2"/>
      <c r="WKB497" s="2"/>
      <c r="WKC497" s="2"/>
      <c r="WKD497" s="2"/>
      <c r="WKE497" s="2"/>
      <c r="WKF497" s="2"/>
      <c r="WKG497" s="2"/>
      <c r="WKH497" s="2"/>
      <c r="WKI497" s="2"/>
      <c r="WKJ497" s="2"/>
      <c r="WKK497" s="2"/>
      <c r="WKL497" s="2"/>
      <c r="WKM497" s="2"/>
      <c r="WKN497" s="2"/>
      <c r="WKO497" s="2"/>
      <c r="WKP497" s="2"/>
      <c r="WKQ497" s="2"/>
      <c r="WKR497" s="2"/>
      <c r="WKS497" s="2"/>
      <c r="WKT497" s="2"/>
      <c r="WKU497" s="2"/>
      <c r="WKV497" s="2"/>
      <c r="WKW497" s="2"/>
      <c r="WKX497" s="2"/>
      <c r="WKY497" s="2"/>
      <c r="WKZ497" s="2"/>
      <c r="WLA497" s="2"/>
      <c r="WLB497" s="2"/>
      <c r="WLC497" s="2"/>
      <c r="WLD497" s="2"/>
      <c r="WLE497" s="2"/>
      <c r="WLF497" s="2"/>
      <c r="WLG497" s="2"/>
      <c r="WLH497" s="2"/>
      <c r="WLI497" s="2"/>
      <c r="WLJ497" s="2"/>
      <c r="WLK497" s="2"/>
      <c r="WLL497" s="2"/>
      <c r="WLM497" s="2"/>
      <c r="WLN497" s="2"/>
      <c r="WLO497" s="2"/>
      <c r="WLP497" s="2"/>
      <c r="WLQ497" s="2"/>
      <c r="WLR497" s="2"/>
      <c r="WLS497" s="2"/>
      <c r="WLT497" s="2"/>
      <c r="WLU497" s="2"/>
      <c r="WLV497" s="2"/>
      <c r="WLW497" s="2"/>
      <c r="WLX497" s="2"/>
      <c r="WLY497" s="2"/>
      <c r="WLZ497" s="2"/>
      <c r="WMA497" s="2"/>
      <c r="WMB497" s="2"/>
      <c r="WMC497" s="2"/>
      <c r="WMD497" s="2"/>
      <c r="WME497" s="2"/>
      <c r="WMF497" s="2"/>
      <c r="WMG497" s="2"/>
      <c r="WMH497" s="2"/>
      <c r="WMI497" s="2"/>
      <c r="WMJ497" s="2"/>
      <c r="WMK497" s="2"/>
      <c r="WML497" s="2"/>
      <c r="WMM497" s="2"/>
      <c r="WMN497" s="2"/>
      <c r="WMO497" s="2"/>
      <c r="WMP497" s="2"/>
      <c r="WMQ497" s="2"/>
      <c r="WMR497" s="2"/>
      <c r="WMS497" s="2"/>
      <c r="WMT497" s="2"/>
      <c r="WMU497" s="2"/>
      <c r="WMV497" s="2"/>
      <c r="WMW497" s="2"/>
      <c r="WMX497" s="2"/>
      <c r="WMY497" s="2"/>
      <c r="WMZ497" s="2"/>
      <c r="WNA497" s="2"/>
      <c r="WNB497" s="2"/>
      <c r="WNC497" s="2"/>
      <c r="WND497" s="2"/>
      <c r="WNE497" s="2"/>
      <c r="WNF497" s="2"/>
      <c r="WNG497" s="2"/>
      <c r="WNH497" s="2"/>
      <c r="WNI497" s="2"/>
      <c r="WNJ497" s="2"/>
      <c r="WNK497" s="2"/>
      <c r="WNL497" s="2"/>
      <c r="WNM497" s="2"/>
      <c r="WNN497" s="2"/>
      <c r="WNO497" s="2"/>
      <c r="WNP497" s="2"/>
      <c r="WNQ497" s="2"/>
      <c r="WNR497" s="2"/>
      <c r="WNS497" s="2"/>
      <c r="WNT497" s="2"/>
      <c r="WNU497" s="2"/>
      <c r="WNV497" s="2"/>
      <c r="WNW497" s="2"/>
      <c r="WNX497" s="2"/>
      <c r="WNY497" s="2"/>
      <c r="WNZ497" s="2"/>
      <c r="WOA497" s="2"/>
      <c r="WOB497" s="2"/>
      <c r="WOC497" s="2"/>
      <c r="WOD497" s="2"/>
      <c r="WOE497" s="2"/>
      <c r="WOF497" s="2"/>
      <c r="WOG497" s="2"/>
      <c r="WOH497" s="2"/>
      <c r="WOI497" s="2"/>
      <c r="WOJ497" s="2"/>
      <c r="WOK497" s="2"/>
      <c r="WOL497" s="2"/>
      <c r="WOM497" s="2"/>
      <c r="WON497" s="2"/>
      <c r="WOO497" s="2"/>
      <c r="WOP497" s="2"/>
      <c r="WOQ497" s="2"/>
      <c r="WOR497" s="2"/>
      <c r="WOS497" s="2"/>
      <c r="WOT497" s="2"/>
      <c r="WOU497" s="2"/>
      <c r="WOV497" s="2"/>
      <c r="WOW497" s="2"/>
      <c r="WOX497" s="2"/>
      <c r="WOY497" s="2"/>
      <c r="WOZ497" s="2"/>
      <c r="WPA497" s="2"/>
      <c r="WPB497" s="2"/>
      <c r="WPC497" s="2"/>
      <c r="WPD497" s="2"/>
      <c r="WPE497" s="2"/>
      <c r="WPF497" s="2"/>
      <c r="WPG497" s="2"/>
      <c r="WPH497" s="2"/>
      <c r="WPI497" s="2"/>
      <c r="WPJ497" s="2"/>
      <c r="WPK497" s="2"/>
      <c r="WPL497" s="2"/>
      <c r="WPM497" s="2"/>
      <c r="WPN497" s="2"/>
      <c r="WPO497" s="2"/>
      <c r="WPP497" s="2"/>
      <c r="WPQ497" s="2"/>
      <c r="WPR497" s="2"/>
      <c r="WPS497" s="2"/>
      <c r="WPT497" s="2"/>
      <c r="WPU497" s="2"/>
      <c r="WPV497" s="2"/>
      <c r="WPW497" s="2"/>
      <c r="WPX497" s="2"/>
      <c r="WPY497" s="2"/>
      <c r="WPZ497" s="2"/>
      <c r="WQA497" s="2"/>
      <c r="WQB497" s="2"/>
      <c r="WQC497" s="2"/>
      <c r="WQD497" s="2"/>
      <c r="WQE497" s="2"/>
      <c r="WQF497" s="2"/>
      <c r="WQG497" s="2"/>
      <c r="WQH497" s="2"/>
      <c r="WQI497" s="2"/>
      <c r="WQJ497" s="2"/>
      <c r="WQK497" s="2"/>
      <c r="WQL497" s="2"/>
      <c r="WQM497" s="2"/>
      <c r="WQN497" s="2"/>
      <c r="WQO497" s="2"/>
      <c r="WQP497" s="2"/>
      <c r="WQQ497" s="2"/>
      <c r="WQR497" s="2"/>
      <c r="WQS497" s="2"/>
      <c r="WQT497" s="2"/>
      <c r="WQU497" s="2"/>
      <c r="WQV497" s="2"/>
      <c r="WQW497" s="2"/>
      <c r="WQX497" s="2"/>
      <c r="WQY497" s="2"/>
      <c r="WQZ497" s="2"/>
      <c r="WRA497" s="2"/>
      <c r="WRB497" s="2"/>
      <c r="WRC497" s="2"/>
      <c r="WRD497" s="2"/>
      <c r="WRE497" s="2"/>
      <c r="WRF497" s="2"/>
      <c r="WRG497" s="2"/>
      <c r="WRH497" s="2"/>
      <c r="WRI497" s="2"/>
      <c r="WRJ497" s="2"/>
      <c r="WRK497" s="2"/>
      <c r="WRL497" s="2"/>
      <c r="WRM497" s="2"/>
      <c r="WRN497" s="2"/>
      <c r="WRO497" s="2"/>
      <c r="WRP497" s="2"/>
      <c r="WRQ497" s="2"/>
      <c r="WRR497" s="2"/>
      <c r="WRS497" s="2"/>
      <c r="WRT497" s="2"/>
      <c r="WRU497" s="2"/>
      <c r="WRV497" s="2"/>
      <c r="WRW497" s="2"/>
      <c r="WRX497" s="2"/>
      <c r="WRY497" s="2"/>
      <c r="WRZ497" s="2"/>
      <c r="WSA497" s="2"/>
      <c r="WSB497" s="2"/>
      <c r="WSC497" s="2"/>
      <c r="WSD497" s="2"/>
      <c r="WSE497" s="2"/>
      <c r="WSF497" s="2"/>
      <c r="WSG497" s="2"/>
      <c r="WSH497" s="2"/>
      <c r="WSI497" s="2"/>
      <c r="WSJ497" s="2"/>
      <c r="WSK497" s="2"/>
      <c r="WSL497" s="2"/>
      <c r="WSM497" s="2"/>
      <c r="WSN497" s="2"/>
      <c r="WSO497" s="2"/>
      <c r="WSP497" s="2"/>
      <c r="WSQ497" s="2"/>
      <c r="WSR497" s="2"/>
      <c r="WSS497" s="2"/>
      <c r="WST497" s="2"/>
      <c r="WSU497" s="2"/>
      <c r="WSV497" s="2"/>
      <c r="WSW497" s="2"/>
      <c r="WSX497" s="2"/>
      <c r="WSY497" s="2"/>
      <c r="WSZ497" s="2"/>
      <c r="WTA497" s="2"/>
      <c r="WTB497" s="2"/>
      <c r="WTC497" s="2"/>
      <c r="WTD497" s="2"/>
      <c r="WTE497" s="2"/>
      <c r="WTF497" s="2"/>
      <c r="WTG497" s="2"/>
      <c r="WTH497" s="2"/>
      <c r="WTI497" s="2"/>
      <c r="WTJ497" s="2"/>
      <c r="WTK497" s="2"/>
      <c r="WTL497" s="2"/>
      <c r="WTM497" s="2"/>
      <c r="WTN497" s="2"/>
      <c r="WTO497" s="2"/>
      <c r="WTP497" s="2"/>
      <c r="WTQ497" s="2"/>
      <c r="WTR497" s="2"/>
      <c r="WTS497" s="2"/>
      <c r="WTT497" s="2"/>
      <c r="WTU497" s="2"/>
      <c r="WTV497" s="2"/>
      <c r="WTW497" s="2"/>
      <c r="WTX497" s="2"/>
      <c r="WTY497" s="2"/>
      <c r="WTZ497" s="2"/>
      <c r="WUA497" s="2"/>
      <c r="WUB497" s="2"/>
      <c r="WUC497" s="2"/>
      <c r="WUD497" s="2"/>
      <c r="WUE497" s="2"/>
      <c r="WUF497" s="2"/>
      <c r="WUG497" s="2"/>
      <c r="WUH497" s="2"/>
      <c r="WUI497" s="2"/>
      <c r="WUJ497" s="2"/>
      <c r="WUK497" s="2"/>
    </row>
    <row r="498" spans="1:16105" s="1" customFormat="1" x14ac:dyDescent="0.2">
      <c r="A498" s="3">
        <f t="shared" si="19"/>
        <v>412</v>
      </c>
      <c r="B498" s="2" t="s">
        <v>589</v>
      </c>
      <c r="C498" s="92" t="s">
        <v>590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  <c r="AMQ498" s="2"/>
      <c r="AMR498" s="2"/>
      <c r="AMS498" s="2"/>
      <c r="AMT498" s="2"/>
      <c r="AMU498" s="2"/>
      <c r="AMV498" s="2"/>
      <c r="AMW498" s="2"/>
      <c r="AMX498" s="2"/>
      <c r="AMY498" s="2"/>
      <c r="AMZ498" s="2"/>
      <c r="ANA498" s="2"/>
      <c r="ANB498" s="2"/>
      <c r="ANC498" s="2"/>
      <c r="AND498" s="2"/>
      <c r="ANE498" s="2"/>
      <c r="ANF498" s="2"/>
      <c r="ANG498" s="2"/>
      <c r="ANH498" s="2"/>
      <c r="ANI498" s="2"/>
      <c r="ANJ498" s="2"/>
      <c r="ANK498" s="2"/>
      <c r="ANL498" s="2"/>
      <c r="ANM498" s="2"/>
      <c r="ANN498" s="2"/>
      <c r="ANO498" s="2"/>
      <c r="ANP498" s="2"/>
      <c r="ANQ498" s="2"/>
      <c r="ANR498" s="2"/>
      <c r="ANS498" s="2"/>
      <c r="ANT498" s="2"/>
      <c r="ANU498" s="2"/>
      <c r="ANV498" s="2"/>
      <c r="ANW498" s="2"/>
      <c r="ANX498" s="2"/>
      <c r="ANY498" s="2"/>
      <c r="ANZ498" s="2"/>
      <c r="AOA498" s="2"/>
      <c r="AOB498" s="2"/>
      <c r="AOC498" s="2"/>
      <c r="AOD498" s="2"/>
      <c r="AOE498" s="2"/>
      <c r="AOF498" s="2"/>
      <c r="AOG498" s="2"/>
      <c r="AOH498" s="2"/>
      <c r="AOI498" s="2"/>
      <c r="AOJ498" s="2"/>
      <c r="AOK498" s="2"/>
      <c r="AOL498" s="2"/>
      <c r="AOM498" s="2"/>
      <c r="AON498" s="2"/>
      <c r="AOO498" s="2"/>
      <c r="AOP498" s="2"/>
      <c r="AOQ498" s="2"/>
      <c r="AOR498" s="2"/>
      <c r="AOS498" s="2"/>
      <c r="AOT498" s="2"/>
      <c r="AOU498" s="2"/>
      <c r="AOV498" s="2"/>
      <c r="AOW498" s="2"/>
      <c r="AOX498" s="2"/>
      <c r="AOY498" s="2"/>
      <c r="AOZ498" s="2"/>
      <c r="APA498" s="2"/>
      <c r="APB498" s="2"/>
      <c r="APC498" s="2"/>
      <c r="APD498" s="2"/>
      <c r="APE498" s="2"/>
      <c r="APF498" s="2"/>
      <c r="APG498" s="2"/>
      <c r="APH498" s="2"/>
      <c r="API498" s="2"/>
      <c r="APJ498" s="2"/>
      <c r="APK498" s="2"/>
      <c r="APL498" s="2"/>
      <c r="APM498" s="2"/>
      <c r="APN498" s="2"/>
      <c r="APO498" s="2"/>
      <c r="APP498" s="2"/>
      <c r="APQ498" s="2"/>
      <c r="APR498" s="2"/>
      <c r="APS498" s="2"/>
      <c r="APT498" s="2"/>
      <c r="APU498" s="2"/>
      <c r="APV498" s="2"/>
      <c r="APW498" s="2"/>
      <c r="APX498" s="2"/>
      <c r="APY498" s="2"/>
      <c r="APZ498" s="2"/>
      <c r="AQA498" s="2"/>
      <c r="AQB498" s="2"/>
      <c r="AQC498" s="2"/>
      <c r="AQD498" s="2"/>
      <c r="AQE498" s="2"/>
      <c r="AQF498" s="2"/>
      <c r="AQG498" s="2"/>
      <c r="AQH498" s="2"/>
      <c r="AQI498" s="2"/>
      <c r="AQJ498" s="2"/>
      <c r="AQK498" s="2"/>
      <c r="AQL498" s="2"/>
      <c r="AQM498" s="2"/>
      <c r="AQN498" s="2"/>
      <c r="AQO498" s="2"/>
      <c r="AQP498" s="2"/>
      <c r="AQQ498" s="2"/>
      <c r="AQR498" s="2"/>
      <c r="AQS498" s="2"/>
      <c r="AQT498" s="2"/>
      <c r="AQU498" s="2"/>
      <c r="AQV498" s="2"/>
      <c r="AQW498" s="2"/>
      <c r="AQX498" s="2"/>
      <c r="AQY498" s="2"/>
      <c r="AQZ498" s="2"/>
      <c r="ARA498" s="2"/>
      <c r="ARB498" s="2"/>
      <c r="ARC498" s="2"/>
      <c r="ARD498" s="2"/>
      <c r="ARE498" s="2"/>
      <c r="ARF498" s="2"/>
      <c r="ARG498" s="2"/>
      <c r="ARH498" s="2"/>
      <c r="ARI498" s="2"/>
      <c r="ARJ498" s="2"/>
      <c r="ARK498" s="2"/>
      <c r="ARL498" s="2"/>
      <c r="ARM498" s="2"/>
      <c r="ARN498" s="2"/>
      <c r="ARO498" s="2"/>
      <c r="ARP498" s="2"/>
      <c r="ARQ498" s="2"/>
      <c r="ARR498" s="2"/>
      <c r="ARS498" s="2"/>
      <c r="ART498" s="2"/>
      <c r="ARU498" s="2"/>
      <c r="ARV498" s="2"/>
      <c r="ARW498" s="2"/>
      <c r="ARX498" s="2"/>
      <c r="ARY498" s="2"/>
      <c r="ARZ498" s="2"/>
      <c r="ASA498" s="2"/>
      <c r="ASB498" s="2"/>
      <c r="ASC498" s="2"/>
      <c r="ASD498" s="2"/>
      <c r="ASE498" s="2"/>
      <c r="ASF498" s="2"/>
      <c r="ASG498" s="2"/>
      <c r="ASH498" s="2"/>
      <c r="ASI498" s="2"/>
      <c r="ASJ498" s="2"/>
      <c r="ASK498" s="2"/>
      <c r="ASL498" s="2"/>
      <c r="ASM498" s="2"/>
      <c r="ASN498" s="2"/>
      <c r="ASO498" s="2"/>
      <c r="ASP498" s="2"/>
      <c r="ASQ498" s="2"/>
      <c r="ASR498" s="2"/>
      <c r="ASS498" s="2"/>
      <c r="AST498" s="2"/>
      <c r="ASU498" s="2"/>
      <c r="ASV498" s="2"/>
      <c r="ASW498" s="2"/>
      <c r="ASX498" s="2"/>
      <c r="ASY498" s="2"/>
      <c r="ASZ498" s="2"/>
      <c r="ATA498" s="2"/>
      <c r="ATB498" s="2"/>
      <c r="ATC498" s="2"/>
      <c r="ATD498" s="2"/>
      <c r="ATE498" s="2"/>
      <c r="ATF498" s="2"/>
      <c r="ATG498" s="2"/>
      <c r="ATH498" s="2"/>
      <c r="ATI498" s="2"/>
      <c r="ATJ498" s="2"/>
      <c r="ATK498" s="2"/>
      <c r="ATL498" s="2"/>
      <c r="ATM498" s="2"/>
      <c r="ATN498" s="2"/>
      <c r="ATO498" s="2"/>
      <c r="ATP498" s="2"/>
      <c r="ATQ498" s="2"/>
      <c r="ATR498" s="2"/>
      <c r="ATS498" s="2"/>
      <c r="ATT498" s="2"/>
      <c r="ATU498" s="2"/>
      <c r="ATV498" s="2"/>
      <c r="ATW498" s="2"/>
      <c r="ATX498" s="2"/>
      <c r="ATY498" s="2"/>
      <c r="ATZ498" s="2"/>
      <c r="AUA498" s="2"/>
      <c r="AUB498" s="2"/>
      <c r="AUC498" s="2"/>
      <c r="AUD498" s="2"/>
      <c r="AUE498" s="2"/>
      <c r="AUF498" s="2"/>
      <c r="AUG498" s="2"/>
      <c r="AUH498" s="2"/>
      <c r="AUI498" s="2"/>
      <c r="AUJ498" s="2"/>
      <c r="AUK498" s="2"/>
      <c r="AUL498" s="2"/>
      <c r="AUM498" s="2"/>
      <c r="AUN498" s="2"/>
      <c r="AUO498" s="2"/>
      <c r="AUP498" s="2"/>
      <c r="AUQ498" s="2"/>
      <c r="AUR498" s="2"/>
      <c r="AUS498" s="2"/>
      <c r="AUT498" s="2"/>
      <c r="AUU498" s="2"/>
      <c r="AUV498" s="2"/>
      <c r="AUW498" s="2"/>
      <c r="AUX498" s="2"/>
      <c r="AUY498" s="2"/>
      <c r="AUZ498" s="2"/>
      <c r="AVA498" s="2"/>
      <c r="AVB498" s="2"/>
      <c r="AVC498" s="2"/>
      <c r="AVD498" s="2"/>
      <c r="AVE498" s="2"/>
      <c r="AVF498" s="2"/>
      <c r="AVG498" s="2"/>
      <c r="AVH498" s="2"/>
      <c r="AVI498" s="2"/>
      <c r="AVJ498" s="2"/>
      <c r="AVK498" s="2"/>
      <c r="AVL498" s="2"/>
      <c r="AVM498" s="2"/>
      <c r="AVN498" s="2"/>
      <c r="AVO498" s="2"/>
      <c r="AVP498" s="2"/>
      <c r="AVQ498" s="2"/>
      <c r="AVR498" s="2"/>
      <c r="AVS498" s="2"/>
      <c r="AVT498" s="2"/>
      <c r="AVU498" s="2"/>
      <c r="AVV498" s="2"/>
      <c r="AVW498" s="2"/>
      <c r="AVX498" s="2"/>
      <c r="AVY498" s="2"/>
      <c r="AVZ498" s="2"/>
      <c r="AWA498" s="2"/>
      <c r="AWB498" s="2"/>
      <c r="AWC498" s="2"/>
      <c r="AWD498" s="2"/>
      <c r="AWE498" s="2"/>
      <c r="AWF498" s="2"/>
      <c r="AWG498" s="2"/>
      <c r="AWH498" s="2"/>
      <c r="AWI498" s="2"/>
      <c r="AWJ498" s="2"/>
      <c r="AWK498" s="2"/>
      <c r="AWL498" s="2"/>
      <c r="AWM498" s="2"/>
      <c r="AWN498" s="2"/>
      <c r="AWO498" s="2"/>
      <c r="AWP498" s="2"/>
      <c r="AWQ498" s="2"/>
      <c r="AWR498" s="2"/>
      <c r="AWS498" s="2"/>
      <c r="AWT498" s="2"/>
      <c r="AWU498" s="2"/>
      <c r="AWV498" s="2"/>
      <c r="AWW498" s="2"/>
      <c r="AWX498" s="2"/>
      <c r="AWY498" s="2"/>
      <c r="AWZ498" s="2"/>
      <c r="AXA498" s="2"/>
      <c r="AXB498" s="2"/>
      <c r="AXC498" s="2"/>
      <c r="AXD498" s="2"/>
      <c r="AXE498" s="2"/>
      <c r="AXF498" s="2"/>
      <c r="AXG498" s="2"/>
      <c r="AXH498" s="2"/>
      <c r="AXI498" s="2"/>
      <c r="AXJ498" s="2"/>
      <c r="AXK498" s="2"/>
      <c r="AXL498" s="2"/>
      <c r="AXM498" s="2"/>
      <c r="AXN498" s="2"/>
      <c r="AXO498" s="2"/>
      <c r="AXP498" s="2"/>
      <c r="AXQ498" s="2"/>
      <c r="AXR498" s="2"/>
      <c r="AXS498" s="2"/>
      <c r="AXT498" s="2"/>
      <c r="AXU498" s="2"/>
      <c r="AXV498" s="2"/>
      <c r="AXW498" s="2"/>
      <c r="AXX498" s="2"/>
      <c r="AXY498" s="2"/>
      <c r="AXZ498" s="2"/>
      <c r="AYA498" s="2"/>
      <c r="AYB498" s="2"/>
      <c r="AYC498" s="2"/>
      <c r="AYD498" s="2"/>
      <c r="AYE498" s="2"/>
      <c r="AYF498" s="2"/>
      <c r="AYG498" s="2"/>
      <c r="AYH498" s="2"/>
      <c r="AYI498" s="2"/>
      <c r="AYJ498" s="2"/>
      <c r="AYK498" s="2"/>
      <c r="AYL498" s="2"/>
      <c r="AYM498" s="2"/>
      <c r="AYN498" s="2"/>
      <c r="AYO498" s="2"/>
      <c r="AYP498" s="2"/>
      <c r="AYQ498" s="2"/>
      <c r="AYR498" s="2"/>
      <c r="AYS498" s="2"/>
      <c r="AYT498" s="2"/>
      <c r="AYU498" s="2"/>
      <c r="AYV498" s="2"/>
      <c r="AYW498" s="2"/>
      <c r="AYX498" s="2"/>
      <c r="AYY498" s="2"/>
      <c r="AYZ498" s="2"/>
      <c r="AZA498" s="2"/>
      <c r="AZB498" s="2"/>
      <c r="AZC498" s="2"/>
      <c r="AZD498" s="2"/>
      <c r="AZE498" s="2"/>
      <c r="AZF498" s="2"/>
      <c r="AZG498" s="2"/>
      <c r="AZH498" s="2"/>
      <c r="AZI498" s="2"/>
      <c r="AZJ498" s="2"/>
      <c r="AZK498" s="2"/>
      <c r="AZL498" s="2"/>
      <c r="AZM498" s="2"/>
      <c r="AZN498" s="2"/>
      <c r="AZO498" s="2"/>
      <c r="AZP498" s="2"/>
      <c r="AZQ498" s="2"/>
      <c r="AZR498" s="2"/>
      <c r="AZS498" s="2"/>
      <c r="AZT498" s="2"/>
      <c r="AZU498" s="2"/>
      <c r="AZV498" s="2"/>
      <c r="AZW498" s="2"/>
      <c r="AZX498" s="2"/>
      <c r="AZY498" s="2"/>
      <c r="AZZ498" s="2"/>
      <c r="BAA498" s="2"/>
      <c r="BAB498" s="2"/>
      <c r="BAC498" s="2"/>
      <c r="BAD498" s="2"/>
      <c r="BAE498" s="2"/>
      <c r="BAF498" s="2"/>
      <c r="BAG498" s="2"/>
      <c r="BAH498" s="2"/>
      <c r="BAI498" s="2"/>
      <c r="BAJ498" s="2"/>
      <c r="BAK498" s="2"/>
      <c r="BAL498" s="2"/>
      <c r="BAM498" s="2"/>
      <c r="BAN498" s="2"/>
      <c r="BAO498" s="2"/>
      <c r="BAP498" s="2"/>
      <c r="BAQ498" s="2"/>
      <c r="BAR498" s="2"/>
      <c r="BAS498" s="2"/>
      <c r="BAT498" s="2"/>
      <c r="BAU498" s="2"/>
      <c r="BAV498" s="2"/>
      <c r="BAW498" s="2"/>
      <c r="BAX498" s="2"/>
      <c r="BAY498" s="2"/>
      <c r="BAZ498" s="2"/>
      <c r="BBA498" s="2"/>
      <c r="BBB498" s="2"/>
      <c r="BBC498" s="2"/>
      <c r="BBD498" s="2"/>
      <c r="BBE498" s="2"/>
      <c r="BBF498" s="2"/>
      <c r="BBG498" s="2"/>
      <c r="BBH498" s="2"/>
      <c r="BBI498" s="2"/>
      <c r="BBJ498" s="2"/>
      <c r="BBK498" s="2"/>
      <c r="BBL498" s="2"/>
      <c r="BBM498" s="2"/>
      <c r="BBN498" s="2"/>
      <c r="BBO498" s="2"/>
      <c r="BBP498" s="2"/>
      <c r="BBQ498" s="2"/>
      <c r="BBR498" s="2"/>
      <c r="BBS498" s="2"/>
      <c r="BBT498" s="2"/>
      <c r="BBU498" s="2"/>
      <c r="BBV498" s="2"/>
      <c r="BBW498" s="2"/>
      <c r="BBX498" s="2"/>
      <c r="BBY498" s="2"/>
      <c r="BBZ498" s="2"/>
      <c r="BCA498" s="2"/>
      <c r="BCB498" s="2"/>
      <c r="BCC498" s="2"/>
      <c r="BCD498" s="2"/>
      <c r="BCE498" s="2"/>
      <c r="BCF498" s="2"/>
      <c r="BCG498" s="2"/>
      <c r="BCH498" s="2"/>
      <c r="BCI498" s="2"/>
      <c r="BCJ498" s="2"/>
      <c r="BCK498" s="2"/>
      <c r="BCL498" s="2"/>
      <c r="BCM498" s="2"/>
      <c r="BCN498" s="2"/>
      <c r="BCO498" s="2"/>
      <c r="BCP498" s="2"/>
      <c r="BCQ498" s="2"/>
      <c r="BCR498" s="2"/>
      <c r="BCS498" s="2"/>
      <c r="BCT498" s="2"/>
      <c r="BCU498" s="2"/>
      <c r="BCV498" s="2"/>
      <c r="BCW498" s="2"/>
      <c r="BCX498" s="2"/>
      <c r="BCY498" s="2"/>
      <c r="BCZ498" s="2"/>
      <c r="BDA498" s="2"/>
      <c r="BDB498" s="2"/>
      <c r="BDC498" s="2"/>
      <c r="BDD498" s="2"/>
      <c r="BDE498" s="2"/>
      <c r="BDF498" s="2"/>
      <c r="BDG498" s="2"/>
      <c r="BDH498" s="2"/>
      <c r="BDI498" s="2"/>
      <c r="BDJ498" s="2"/>
      <c r="BDK498" s="2"/>
      <c r="BDL498" s="2"/>
      <c r="BDM498" s="2"/>
      <c r="BDN498" s="2"/>
      <c r="BDO498" s="2"/>
      <c r="BDP498" s="2"/>
      <c r="BDQ498" s="2"/>
      <c r="BDR498" s="2"/>
      <c r="BDS498" s="2"/>
      <c r="BDT498" s="2"/>
      <c r="BDU498" s="2"/>
      <c r="BDV498" s="2"/>
      <c r="BDW498" s="2"/>
      <c r="BDX498" s="2"/>
      <c r="BDY498" s="2"/>
      <c r="BDZ498" s="2"/>
      <c r="BEA498" s="2"/>
      <c r="BEB498" s="2"/>
      <c r="BEC498" s="2"/>
      <c r="BED498" s="2"/>
      <c r="BEE498" s="2"/>
      <c r="BEF498" s="2"/>
      <c r="BEG498" s="2"/>
      <c r="BEH498" s="2"/>
      <c r="BEI498" s="2"/>
      <c r="BEJ498" s="2"/>
      <c r="BEK498" s="2"/>
      <c r="BEL498" s="2"/>
      <c r="BEM498" s="2"/>
      <c r="BEN498" s="2"/>
      <c r="BEO498" s="2"/>
      <c r="BEP498" s="2"/>
      <c r="BEQ498" s="2"/>
      <c r="BER498" s="2"/>
      <c r="BES498" s="2"/>
      <c r="BET498" s="2"/>
      <c r="BEU498" s="2"/>
      <c r="BEV498" s="2"/>
      <c r="BEW498" s="2"/>
      <c r="BEX498" s="2"/>
      <c r="BEY498" s="2"/>
      <c r="BEZ498" s="2"/>
      <c r="BFA498" s="2"/>
      <c r="BFB498" s="2"/>
      <c r="BFC498" s="2"/>
      <c r="BFD498" s="2"/>
      <c r="BFE498" s="2"/>
      <c r="BFF498" s="2"/>
      <c r="BFG498" s="2"/>
      <c r="BFH498" s="2"/>
      <c r="BFI498" s="2"/>
      <c r="BFJ498" s="2"/>
      <c r="BFK498" s="2"/>
      <c r="BFL498" s="2"/>
      <c r="BFM498" s="2"/>
      <c r="BFN498" s="2"/>
      <c r="BFO498" s="2"/>
      <c r="BFP498" s="2"/>
      <c r="BFQ498" s="2"/>
      <c r="BFR498" s="2"/>
      <c r="BFS498" s="2"/>
      <c r="BFT498" s="2"/>
      <c r="BFU498" s="2"/>
      <c r="BFV498" s="2"/>
      <c r="BFW498" s="2"/>
      <c r="BFX498" s="2"/>
      <c r="BFY498" s="2"/>
      <c r="BFZ498" s="2"/>
      <c r="BGA498" s="2"/>
      <c r="BGB498" s="2"/>
      <c r="BGC498" s="2"/>
      <c r="BGD498" s="2"/>
      <c r="BGE498" s="2"/>
      <c r="BGF498" s="2"/>
      <c r="BGG498" s="2"/>
      <c r="BGH498" s="2"/>
      <c r="BGI498" s="2"/>
      <c r="BGJ498" s="2"/>
      <c r="BGK498" s="2"/>
      <c r="BGL498" s="2"/>
      <c r="BGM498" s="2"/>
      <c r="BGN498" s="2"/>
      <c r="BGO498" s="2"/>
      <c r="BGP498" s="2"/>
      <c r="BGQ498" s="2"/>
      <c r="BGR498" s="2"/>
      <c r="BGS498" s="2"/>
      <c r="BGT498" s="2"/>
      <c r="BGU498" s="2"/>
      <c r="BGV498" s="2"/>
      <c r="BGW498" s="2"/>
      <c r="BGX498" s="2"/>
      <c r="BGY498" s="2"/>
      <c r="BGZ498" s="2"/>
      <c r="BHA498" s="2"/>
      <c r="BHB498" s="2"/>
      <c r="BHC498" s="2"/>
      <c r="BHD498" s="2"/>
      <c r="BHE498" s="2"/>
      <c r="BHF498" s="2"/>
      <c r="BHG498" s="2"/>
      <c r="BHH498" s="2"/>
      <c r="BHI498" s="2"/>
      <c r="BHJ498" s="2"/>
      <c r="BHK498" s="2"/>
      <c r="BHL498" s="2"/>
      <c r="BHM498" s="2"/>
      <c r="BHN498" s="2"/>
      <c r="BHO498" s="2"/>
      <c r="BHP498" s="2"/>
      <c r="BHQ498" s="2"/>
      <c r="BHR498" s="2"/>
      <c r="BHS498" s="2"/>
      <c r="BHT498" s="2"/>
      <c r="BHU498" s="2"/>
      <c r="BHV498" s="2"/>
      <c r="BHW498" s="2"/>
      <c r="BHX498" s="2"/>
      <c r="BHY498" s="2"/>
      <c r="BHZ498" s="2"/>
      <c r="BIA498" s="2"/>
      <c r="BIB498" s="2"/>
      <c r="BIC498" s="2"/>
      <c r="BID498" s="2"/>
      <c r="BIE498" s="2"/>
      <c r="BIF498" s="2"/>
      <c r="BIG498" s="2"/>
      <c r="BIH498" s="2"/>
      <c r="BII498" s="2"/>
      <c r="BIJ498" s="2"/>
      <c r="BIK498" s="2"/>
      <c r="BIL498" s="2"/>
      <c r="BIM498" s="2"/>
      <c r="BIN498" s="2"/>
      <c r="BIO498" s="2"/>
      <c r="BIP498" s="2"/>
      <c r="BIQ498" s="2"/>
      <c r="BIR498" s="2"/>
      <c r="BIS498" s="2"/>
      <c r="BIT498" s="2"/>
      <c r="BIU498" s="2"/>
      <c r="BIV498" s="2"/>
      <c r="BIW498" s="2"/>
      <c r="BIX498" s="2"/>
      <c r="BIY498" s="2"/>
      <c r="BIZ498" s="2"/>
      <c r="BJA498" s="2"/>
      <c r="BJB498" s="2"/>
      <c r="BJC498" s="2"/>
      <c r="BJD498" s="2"/>
      <c r="BJE498" s="2"/>
      <c r="BJF498" s="2"/>
      <c r="BJG498" s="2"/>
      <c r="BJH498" s="2"/>
      <c r="BJI498" s="2"/>
      <c r="BJJ498" s="2"/>
      <c r="BJK498" s="2"/>
      <c r="BJL498" s="2"/>
      <c r="BJM498" s="2"/>
      <c r="BJN498" s="2"/>
      <c r="BJO498" s="2"/>
      <c r="BJP498" s="2"/>
      <c r="BJQ498" s="2"/>
      <c r="BJR498" s="2"/>
      <c r="BJS498" s="2"/>
      <c r="BJT498" s="2"/>
      <c r="BJU498" s="2"/>
      <c r="BJV498" s="2"/>
      <c r="BJW498" s="2"/>
      <c r="BJX498" s="2"/>
      <c r="BJY498" s="2"/>
      <c r="BJZ498" s="2"/>
      <c r="BKA498" s="2"/>
      <c r="BKB498" s="2"/>
      <c r="BKC498" s="2"/>
      <c r="BKD498" s="2"/>
      <c r="BKE498" s="2"/>
      <c r="BKF498" s="2"/>
      <c r="BKG498" s="2"/>
      <c r="BKH498" s="2"/>
      <c r="BKI498" s="2"/>
      <c r="BKJ498" s="2"/>
      <c r="BKK498" s="2"/>
      <c r="BKL498" s="2"/>
      <c r="BKM498" s="2"/>
      <c r="BKN498" s="2"/>
      <c r="BKO498" s="2"/>
      <c r="BKP498" s="2"/>
      <c r="BKQ498" s="2"/>
      <c r="BKR498" s="2"/>
      <c r="BKS498" s="2"/>
      <c r="BKT498" s="2"/>
      <c r="BKU498" s="2"/>
      <c r="BKV498" s="2"/>
      <c r="BKW498" s="2"/>
      <c r="BKX498" s="2"/>
      <c r="BKY498" s="2"/>
      <c r="BKZ498" s="2"/>
      <c r="BLA498" s="2"/>
      <c r="BLB498" s="2"/>
      <c r="BLC498" s="2"/>
      <c r="BLD498" s="2"/>
      <c r="BLE498" s="2"/>
      <c r="BLF498" s="2"/>
      <c r="BLG498" s="2"/>
      <c r="BLH498" s="2"/>
      <c r="BLI498" s="2"/>
      <c r="BLJ498" s="2"/>
      <c r="BLK498" s="2"/>
      <c r="BLL498" s="2"/>
      <c r="BLM498" s="2"/>
      <c r="BLN498" s="2"/>
      <c r="BLO498" s="2"/>
      <c r="BLP498" s="2"/>
      <c r="BLQ498" s="2"/>
      <c r="BLR498" s="2"/>
      <c r="BLS498" s="2"/>
      <c r="BLT498" s="2"/>
      <c r="BLU498" s="2"/>
      <c r="BLV498" s="2"/>
      <c r="BLW498" s="2"/>
      <c r="BLX498" s="2"/>
      <c r="BLY498" s="2"/>
      <c r="BLZ498" s="2"/>
      <c r="BMA498" s="2"/>
      <c r="BMB498" s="2"/>
      <c r="BMC498" s="2"/>
      <c r="BMD498" s="2"/>
      <c r="BME498" s="2"/>
      <c r="BMF498" s="2"/>
      <c r="BMG498" s="2"/>
      <c r="BMH498" s="2"/>
      <c r="BMI498" s="2"/>
      <c r="BMJ498" s="2"/>
      <c r="BMK498" s="2"/>
      <c r="BML498" s="2"/>
      <c r="BMM498" s="2"/>
      <c r="BMN498" s="2"/>
      <c r="BMO498" s="2"/>
      <c r="BMP498" s="2"/>
      <c r="BMQ498" s="2"/>
      <c r="BMR498" s="2"/>
      <c r="BMS498" s="2"/>
      <c r="BMT498" s="2"/>
      <c r="BMU498" s="2"/>
      <c r="BMV498" s="2"/>
      <c r="BMW498" s="2"/>
      <c r="BMX498" s="2"/>
      <c r="BMY498" s="2"/>
      <c r="BMZ498" s="2"/>
      <c r="BNA498" s="2"/>
      <c r="BNB498" s="2"/>
      <c r="BNC498" s="2"/>
      <c r="BND498" s="2"/>
      <c r="BNE498" s="2"/>
      <c r="BNF498" s="2"/>
      <c r="BNG498" s="2"/>
      <c r="BNH498" s="2"/>
      <c r="BNI498" s="2"/>
      <c r="BNJ498" s="2"/>
      <c r="BNK498" s="2"/>
      <c r="BNL498" s="2"/>
      <c r="BNM498" s="2"/>
      <c r="BNN498" s="2"/>
      <c r="BNO498" s="2"/>
      <c r="BNP498" s="2"/>
      <c r="BNQ498" s="2"/>
      <c r="BNR498" s="2"/>
      <c r="BNS498" s="2"/>
      <c r="BNT498" s="2"/>
      <c r="BNU498" s="2"/>
      <c r="BNV498" s="2"/>
      <c r="BNW498" s="2"/>
      <c r="BNX498" s="2"/>
      <c r="BNY498" s="2"/>
      <c r="BNZ498" s="2"/>
      <c r="BOA498" s="2"/>
      <c r="BOB498" s="2"/>
      <c r="BOC498" s="2"/>
      <c r="BOD498" s="2"/>
      <c r="BOE498" s="2"/>
      <c r="BOF498" s="2"/>
      <c r="BOG498" s="2"/>
      <c r="BOH498" s="2"/>
      <c r="BOI498" s="2"/>
      <c r="BOJ498" s="2"/>
      <c r="BOK498" s="2"/>
      <c r="BOL498" s="2"/>
      <c r="BOM498" s="2"/>
      <c r="BON498" s="2"/>
      <c r="BOO498" s="2"/>
      <c r="BOP498" s="2"/>
      <c r="BOQ498" s="2"/>
      <c r="BOR498" s="2"/>
      <c r="BOS498" s="2"/>
      <c r="BOT498" s="2"/>
      <c r="BOU498" s="2"/>
      <c r="BOV498" s="2"/>
      <c r="BOW498" s="2"/>
      <c r="BOX498" s="2"/>
      <c r="BOY498" s="2"/>
      <c r="BOZ498" s="2"/>
      <c r="BPA498" s="2"/>
      <c r="BPB498" s="2"/>
      <c r="BPC498" s="2"/>
      <c r="BPD498" s="2"/>
      <c r="BPE498" s="2"/>
      <c r="BPF498" s="2"/>
      <c r="BPG498" s="2"/>
      <c r="BPH498" s="2"/>
      <c r="BPI498" s="2"/>
      <c r="BPJ498" s="2"/>
      <c r="BPK498" s="2"/>
      <c r="BPL498" s="2"/>
      <c r="BPM498" s="2"/>
      <c r="BPN498" s="2"/>
      <c r="BPO498" s="2"/>
      <c r="BPP498" s="2"/>
      <c r="BPQ498" s="2"/>
      <c r="BPR498" s="2"/>
      <c r="BPS498" s="2"/>
      <c r="BPT498" s="2"/>
      <c r="BPU498" s="2"/>
      <c r="BPV498" s="2"/>
      <c r="BPW498" s="2"/>
      <c r="BPX498" s="2"/>
      <c r="BPY498" s="2"/>
      <c r="BPZ498" s="2"/>
      <c r="BQA498" s="2"/>
      <c r="BQB498" s="2"/>
      <c r="BQC498" s="2"/>
      <c r="BQD498" s="2"/>
      <c r="BQE498" s="2"/>
      <c r="BQF498" s="2"/>
      <c r="BQG498" s="2"/>
      <c r="BQH498" s="2"/>
      <c r="BQI498" s="2"/>
      <c r="BQJ498" s="2"/>
      <c r="BQK498" s="2"/>
      <c r="BQL498" s="2"/>
      <c r="BQM498" s="2"/>
      <c r="BQN498" s="2"/>
      <c r="BQO498" s="2"/>
      <c r="BQP498" s="2"/>
      <c r="BQQ498" s="2"/>
      <c r="BQR498" s="2"/>
      <c r="BQS498" s="2"/>
      <c r="BQT498" s="2"/>
      <c r="BQU498" s="2"/>
      <c r="BQV498" s="2"/>
      <c r="BQW498" s="2"/>
      <c r="BQX498" s="2"/>
      <c r="BQY498" s="2"/>
      <c r="BQZ498" s="2"/>
      <c r="BRA498" s="2"/>
      <c r="BRB498" s="2"/>
      <c r="BRC498" s="2"/>
      <c r="BRD498" s="2"/>
      <c r="BRE498" s="2"/>
      <c r="BRF498" s="2"/>
      <c r="BRG498" s="2"/>
      <c r="BRH498" s="2"/>
      <c r="BRI498" s="2"/>
      <c r="BRJ498" s="2"/>
      <c r="BRK498" s="2"/>
      <c r="BRL498" s="2"/>
      <c r="BRM498" s="2"/>
      <c r="BRN498" s="2"/>
      <c r="BRO498" s="2"/>
      <c r="BRP498" s="2"/>
      <c r="BRQ498" s="2"/>
      <c r="BRR498" s="2"/>
      <c r="BRS498" s="2"/>
      <c r="BRT498" s="2"/>
      <c r="BRU498" s="2"/>
      <c r="BRV498" s="2"/>
      <c r="BRW498" s="2"/>
      <c r="BRX498" s="2"/>
      <c r="BRY498" s="2"/>
      <c r="BRZ498" s="2"/>
      <c r="BSA498" s="2"/>
      <c r="BSB498" s="2"/>
      <c r="BSC498" s="2"/>
      <c r="BSD498" s="2"/>
      <c r="BSE498" s="2"/>
      <c r="BSF498" s="2"/>
      <c r="BSG498" s="2"/>
      <c r="BSH498" s="2"/>
      <c r="BSI498" s="2"/>
      <c r="BSJ498" s="2"/>
      <c r="BSK498" s="2"/>
      <c r="BSL498" s="2"/>
      <c r="BSM498" s="2"/>
      <c r="BSN498" s="2"/>
      <c r="BSO498" s="2"/>
      <c r="BSP498" s="2"/>
      <c r="BSQ498" s="2"/>
      <c r="BSR498" s="2"/>
      <c r="BSS498" s="2"/>
      <c r="BST498" s="2"/>
      <c r="BSU498" s="2"/>
      <c r="BSV498" s="2"/>
      <c r="BSW498" s="2"/>
      <c r="BSX498" s="2"/>
      <c r="BSY498" s="2"/>
      <c r="BSZ498" s="2"/>
      <c r="BTA498" s="2"/>
      <c r="BTB498" s="2"/>
      <c r="BTC498" s="2"/>
      <c r="BTD498" s="2"/>
      <c r="BTE498" s="2"/>
      <c r="BTF498" s="2"/>
      <c r="BTG498" s="2"/>
      <c r="BTH498" s="2"/>
      <c r="BTI498" s="2"/>
      <c r="BTJ498" s="2"/>
      <c r="BTK498" s="2"/>
      <c r="BTL498" s="2"/>
      <c r="BTM498" s="2"/>
      <c r="BTN498" s="2"/>
      <c r="BTO498" s="2"/>
      <c r="BTP498" s="2"/>
      <c r="BTQ498" s="2"/>
      <c r="BTR498" s="2"/>
      <c r="BTS498" s="2"/>
      <c r="BTT498" s="2"/>
      <c r="BTU498" s="2"/>
      <c r="BTV498" s="2"/>
      <c r="BTW498" s="2"/>
      <c r="BTX498" s="2"/>
      <c r="BTY498" s="2"/>
      <c r="BTZ498" s="2"/>
      <c r="BUA498" s="2"/>
      <c r="BUB498" s="2"/>
      <c r="BUC498" s="2"/>
      <c r="BUD498" s="2"/>
      <c r="BUE498" s="2"/>
      <c r="BUF498" s="2"/>
      <c r="BUG498" s="2"/>
      <c r="BUH498" s="2"/>
      <c r="BUI498" s="2"/>
      <c r="BUJ498" s="2"/>
      <c r="BUK498" s="2"/>
      <c r="BUL498" s="2"/>
      <c r="BUM498" s="2"/>
      <c r="BUN498" s="2"/>
      <c r="BUO498" s="2"/>
      <c r="BUP498" s="2"/>
      <c r="BUQ498" s="2"/>
      <c r="BUR498" s="2"/>
      <c r="BUS498" s="2"/>
      <c r="BUT498" s="2"/>
      <c r="BUU498" s="2"/>
      <c r="BUV498" s="2"/>
      <c r="BUW498" s="2"/>
      <c r="BUX498" s="2"/>
      <c r="BUY498" s="2"/>
      <c r="BUZ498" s="2"/>
      <c r="BVA498" s="2"/>
      <c r="BVB498" s="2"/>
      <c r="BVC498" s="2"/>
      <c r="BVD498" s="2"/>
      <c r="BVE498" s="2"/>
      <c r="BVF498" s="2"/>
      <c r="BVG498" s="2"/>
      <c r="BVH498" s="2"/>
      <c r="BVI498" s="2"/>
      <c r="BVJ498" s="2"/>
      <c r="BVK498" s="2"/>
      <c r="BVL498" s="2"/>
      <c r="BVM498" s="2"/>
      <c r="BVN498" s="2"/>
      <c r="BVO498" s="2"/>
      <c r="BVP498" s="2"/>
      <c r="BVQ498" s="2"/>
      <c r="BVR498" s="2"/>
      <c r="BVS498" s="2"/>
      <c r="BVT498" s="2"/>
      <c r="BVU498" s="2"/>
      <c r="BVV498" s="2"/>
      <c r="BVW498" s="2"/>
      <c r="BVX498" s="2"/>
      <c r="BVY498" s="2"/>
      <c r="BVZ498" s="2"/>
      <c r="BWA498" s="2"/>
      <c r="BWB498" s="2"/>
      <c r="BWC498" s="2"/>
      <c r="BWD498" s="2"/>
      <c r="BWE498" s="2"/>
      <c r="BWF498" s="2"/>
      <c r="BWG498" s="2"/>
      <c r="BWH498" s="2"/>
      <c r="BWI498" s="2"/>
      <c r="BWJ498" s="2"/>
      <c r="BWK498" s="2"/>
      <c r="BWL498" s="2"/>
      <c r="BWM498" s="2"/>
      <c r="BWN498" s="2"/>
      <c r="BWO498" s="2"/>
      <c r="BWP498" s="2"/>
      <c r="BWQ498" s="2"/>
      <c r="BWR498" s="2"/>
      <c r="BWS498" s="2"/>
      <c r="BWT498" s="2"/>
      <c r="BWU498" s="2"/>
      <c r="BWV498" s="2"/>
      <c r="BWW498" s="2"/>
      <c r="BWX498" s="2"/>
      <c r="BWY498" s="2"/>
      <c r="BWZ498" s="2"/>
      <c r="BXA498" s="2"/>
      <c r="BXB498" s="2"/>
      <c r="BXC498" s="2"/>
      <c r="BXD498" s="2"/>
      <c r="BXE498" s="2"/>
      <c r="BXF498" s="2"/>
      <c r="BXG498" s="2"/>
      <c r="BXH498" s="2"/>
      <c r="BXI498" s="2"/>
      <c r="BXJ498" s="2"/>
      <c r="BXK498" s="2"/>
      <c r="BXL498" s="2"/>
      <c r="BXM498" s="2"/>
      <c r="BXN498" s="2"/>
      <c r="BXO498" s="2"/>
      <c r="BXP498" s="2"/>
      <c r="BXQ498" s="2"/>
      <c r="BXR498" s="2"/>
      <c r="BXS498" s="2"/>
      <c r="BXT498" s="2"/>
      <c r="BXU498" s="2"/>
      <c r="BXV498" s="2"/>
      <c r="BXW498" s="2"/>
      <c r="BXX498" s="2"/>
      <c r="BXY498" s="2"/>
      <c r="BXZ498" s="2"/>
      <c r="BYA498" s="2"/>
      <c r="BYB498" s="2"/>
      <c r="BYC498" s="2"/>
      <c r="BYD498" s="2"/>
      <c r="BYE498" s="2"/>
      <c r="BYF498" s="2"/>
      <c r="BYG498" s="2"/>
      <c r="BYH498" s="2"/>
      <c r="BYI498" s="2"/>
      <c r="BYJ498" s="2"/>
      <c r="BYK498" s="2"/>
      <c r="BYL498" s="2"/>
      <c r="BYM498" s="2"/>
      <c r="BYN498" s="2"/>
      <c r="BYO498" s="2"/>
      <c r="BYP498" s="2"/>
      <c r="BYQ498" s="2"/>
      <c r="BYR498" s="2"/>
      <c r="BYS498" s="2"/>
      <c r="BYT498" s="2"/>
      <c r="BYU498" s="2"/>
      <c r="BYV498" s="2"/>
      <c r="BYW498" s="2"/>
      <c r="BYX498" s="2"/>
      <c r="BYY498" s="2"/>
      <c r="BYZ498" s="2"/>
      <c r="BZA498" s="2"/>
      <c r="BZB498" s="2"/>
      <c r="BZC498" s="2"/>
      <c r="BZD498" s="2"/>
      <c r="BZE498" s="2"/>
      <c r="BZF498" s="2"/>
      <c r="BZG498" s="2"/>
      <c r="BZH498" s="2"/>
      <c r="BZI498" s="2"/>
      <c r="BZJ498" s="2"/>
      <c r="BZK498" s="2"/>
      <c r="BZL498" s="2"/>
      <c r="BZM498" s="2"/>
      <c r="BZN498" s="2"/>
      <c r="BZO498" s="2"/>
      <c r="BZP498" s="2"/>
      <c r="BZQ498" s="2"/>
      <c r="BZR498" s="2"/>
      <c r="BZS498" s="2"/>
      <c r="BZT498" s="2"/>
      <c r="BZU498" s="2"/>
      <c r="BZV498" s="2"/>
      <c r="BZW498" s="2"/>
      <c r="BZX498" s="2"/>
      <c r="BZY498" s="2"/>
      <c r="BZZ498" s="2"/>
      <c r="CAA498" s="2"/>
      <c r="CAB498" s="2"/>
      <c r="CAC498" s="2"/>
      <c r="CAD498" s="2"/>
      <c r="CAE498" s="2"/>
      <c r="CAF498" s="2"/>
      <c r="CAG498" s="2"/>
      <c r="CAH498" s="2"/>
      <c r="CAI498" s="2"/>
      <c r="CAJ498" s="2"/>
      <c r="CAK498" s="2"/>
      <c r="CAL498" s="2"/>
      <c r="CAM498" s="2"/>
      <c r="CAN498" s="2"/>
      <c r="CAO498" s="2"/>
      <c r="CAP498" s="2"/>
      <c r="CAQ498" s="2"/>
      <c r="CAR498" s="2"/>
      <c r="CAS498" s="2"/>
      <c r="CAT498" s="2"/>
      <c r="CAU498" s="2"/>
      <c r="CAV498" s="2"/>
      <c r="CAW498" s="2"/>
      <c r="CAX498" s="2"/>
      <c r="CAY498" s="2"/>
      <c r="CAZ498" s="2"/>
      <c r="CBA498" s="2"/>
      <c r="CBB498" s="2"/>
      <c r="CBC498" s="2"/>
      <c r="CBD498" s="2"/>
      <c r="CBE498" s="2"/>
      <c r="CBF498" s="2"/>
      <c r="CBG498" s="2"/>
      <c r="CBH498" s="2"/>
      <c r="CBI498" s="2"/>
      <c r="CBJ498" s="2"/>
      <c r="CBK498" s="2"/>
      <c r="CBL498" s="2"/>
      <c r="CBM498" s="2"/>
      <c r="CBN498" s="2"/>
      <c r="CBO498" s="2"/>
      <c r="CBP498" s="2"/>
      <c r="CBQ498" s="2"/>
      <c r="CBR498" s="2"/>
      <c r="CBS498" s="2"/>
      <c r="CBT498" s="2"/>
      <c r="CBU498" s="2"/>
      <c r="CBV498" s="2"/>
      <c r="CBW498" s="2"/>
      <c r="CBX498" s="2"/>
      <c r="CBY498" s="2"/>
      <c r="CBZ498" s="2"/>
      <c r="CCA498" s="2"/>
      <c r="CCB498" s="2"/>
      <c r="CCC498" s="2"/>
      <c r="CCD498" s="2"/>
      <c r="CCE498" s="2"/>
      <c r="CCF498" s="2"/>
      <c r="CCG498" s="2"/>
      <c r="CCH498" s="2"/>
      <c r="CCI498" s="2"/>
      <c r="CCJ498" s="2"/>
      <c r="CCK498" s="2"/>
      <c r="CCL498" s="2"/>
      <c r="CCM498" s="2"/>
      <c r="CCN498" s="2"/>
      <c r="CCO498" s="2"/>
      <c r="CCP498" s="2"/>
      <c r="CCQ498" s="2"/>
      <c r="CCR498" s="2"/>
      <c r="CCS498" s="2"/>
      <c r="CCT498" s="2"/>
      <c r="CCU498" s="2"/>
      <c r="CCV498" s="2"/>
      <c r="CCW498" s="2"/>
      <c r="CCX498" s="2"/>
      <c r="CCY498" s="2"/>
      <c r="CCZ498" s="2"/>
      <c r="CDA498" s="2"/>
      <c r="CDB498" s="2"/>
      <c r="CDC498" s="2"/>
      <c r="CDD498" s="2"/>
      <c r="CDE498" s="2"/>
      <c r="CDF498" s="2"/>
      <c r="CDG498" s="2"/>
      <c r="CDH498" s="2"/>
      <c r="CDI498" s="2"/>
      <c r="CDJ498" s="2"/>
      <c r="CDK498" s="2"/>
      <c r="CDL498" s="2"/>
      <c r="CDM498" s="2"/>
      <c r="CDN498" s="2"/>
      <c r="CDO498" s="2"/>
      <c r="CDP498" s="2"/>
      <c r="CDQ498" s="2"/>
      <c r="CDR498" s="2"/>
      <c r="CDS498" s="2"/>
      <c r="CDT498" s="2"/>
      <c r="CDU498" s="2"/>
      <c r="CDV498" s="2"/>
      <c r="CDW498" s="2"/>
      <c r="CDX498" s="2"/>
      <c r="CDY498" s="2"/>
      <c r="CDZ498" s="2"/>
      <c r="CEA498" s="2"/>
      <c r="CEB498" s="2"/>
      <c r="CEC498" s="2"/>
      <c r="CED498" s="2"/>
      <c r="CEE498" s="2"/>
      <c r="CEF498" s="2"/>
      <c r="CEG498" s="2"/>
      <c r="CEH498" s="2"/>
      <c r="CEI498" s="2"/>
      <c r="CEJ498" s="2"/>
      <c r="CEK498" s="2"/>
      <c r="CEL498" s="2"/>
      <c r="CEM498" s="2"/>
      <c r="CEN498" s="2"/>
      <c r="CEO498" s="2"/>
      <c r="CEP498" s="2"/>
      <c r="CEQ498" s="2"/>
      <c r="CER498" s="2"/>
      <c r="CES498" s="2"/>
      <c r="CET498" s="2"/>
      <c r="CEU498" s="2"/>
      <c r="CEV498" s="2"/>
      <c r="CEW498" s="2"/>
      <c r="CEX498" s="2"/>
      <c r="CEY498" s="2"/>
      <c r="CEZ498" s="2"/>
      <c r="CFA498" s="2"/>
      <c r="CFB498" s="2"/>
      <c r="CFC498" s="2"/>
      <c r="CFD498" s="2"/>
      <c r="CFE498" s="2"/>
      <c r="CFF498" s="2"/>
      <c r="CFG498" s="2"/>
      <c r="CFH498" s="2"/>
      <c r="CFI498" s="2"/>
      <c r="CFJ498" s="2"/>
      <c r="CFK498" s="2"/>
      <c r="CFL498" s="2"/>
      <c r="CFM498" s="2"/>
      <c r="CFN498" s="2"/>
      <c r="CFO498" s="2"/>
      <c r="CFP498" s="2"/>
      <c r="CFQ498" s="2"/>
      <c r="CFR498" s="2"/>
      <c r="CFS498" s="2"/>
      <c r="CFT498" s="2"/>
      <c r="CFU498" s="2"/>
      <c r="CFV498" s="2"/>
      <c r="CFW498" s="2"/>
      <c r="CFX498" s="2"/>
      <c r="CFY498" s="2"/>
      <c r="CFZ498" s="2"/>
      <c r="CGA498" s="2"/>
      <c r="CGB498" s="2"/>
      <c r="CGC498" s="2"/>
      <c r="CGD498" s="2"/>
      <c r="CGE498" s="2"/>
      <c r="CGF498" s="2"/>
      <c r="CGG498" s="2"/>
      <c r="CGH498" s="2"/>
      <c r="CGI498" s="2"/>
      <c r="CGJ498" s="2"/>
      <c r="CGK498" s="2"/>
      <c r="CGL498" s="2"/>
      <c r="CGM498" s="2"/>
      <c r="CGN498" s="2"/>
      <c r="CGO498" s="2"/>
      <c r="CGP498" s="2"/>
      <c r="CGQ498" s="2"/>
      <c r="CGR498" s="2"/>
      <c r="CGS498" s="2"/>
      <c r="CGT498" s="2"/>
      <c r="CGU498" s="2"/>
      <c r="CGV498" s="2"/>
      <c r="CGW498" s="2"/>
      <c r="CGX498" s="2"/>
      <c r="CGY498" s="2"/>
      <c r="CGZ498" s="2"/>
      <c r="CHA498" s="2"/>
      <c r="CHB498" s="2"/>
      <c r="CHC498" s="2"/>
      <c r="CHD498" s="2"/>
      <c r="CHE498" s="2"/>
      <c r="CHF498" s="2"/>
      <c r="CHG498" s="2"/>
      <c r="CHH498" s="2"/>
      <c r="CHI498" s="2"/>
      <c r="CHJ498" s="2"/>
      <c r="CHK498" s="2"/>
      <c r="CHL498" s="2"/>
      <c r="CHM498" s="2"/>
      <c r="CHN498" s="2"/>
      <c r="CHO498" s="2"/>
      <c r="CHP498" s="2"/>
      <c r="CHQ498" s="2"/>
      <c r="CHR498" s="2"/>
      <c r="CHS498" s="2"/>
      <c r="CHT498" s="2"/>
      <c r="CHU498" s="2"/>
      <c r="CHV498" s="2"/>
      <c r="CHW498" s="2"/>
      <c r="CHX498" s="2"/>
      <c r="CHY498" s="2"/>
      <c r="CHZ498" s="2"/>
      <c r="CIA498" s="2"/>
      <c r="CIB498" s="2"/>
      <c r="CIC498" s="2"/>
      <c r="CID498" s="2"/>
      <c r="CIE498" s="2"/>
      <c r="CIF498" s="2"/>
      <c r="CIG498" s="2"/>
      <c r="CIH498" s="2"/>
      <c r="CII498" s="2"/>
      <c r="CIJ498" s="2"/>
      <c r="CIK498" s="2"/>
      <c r="CIL498" s="2"/>
      <c r="CIM498" s="2"/>
      <c r="CIN498" s="2"/>
      <c r="CIO498" s="2"/>
      <c r="CIP498" s="2"/>
      <c r="CIQ498" s="2"/>
      <c r="CIR498" s="2"/>
      <c r="CIS498" s="2"/>
      <c r="CIT498" s="2"/>
      <c r="CIU498" s="2"/>
      <c r="CIV498" s="2"/>
      <c r="CIW498" s="2"/>
      <c r="CIX498" s="2"/>
      <c r="CIY498" s="2"/>
      <c r="CIZ498" s="2"/>
      <c r="CJA498" s="2"/>
      <c r="CJB498" s="2"/>
      <c r="CJC498" s="2"/>
      <c r="CJD498" s="2"/>
      <c r="CJE498" s="2"/>
      <c r="CJF498" s="2"/>
      <c r="CJG498" s="2"/>
      <c r="CJH498" s="2"/>
      <c r="CJI498" s="2"/>
      <c r="CJJ498" s="2"/>
      <c r="CJK498" s="2"/>
      <c r="CJL498" s="2"/>
      <c r="CJM498" s="2"/>
      <c r="CJN498" s="2"/>
      <c r="CJO498" s="2"/>
      <c r="CJP498" s="2"/>
      <c r="CJQ498" s="2"/>
      <c r="CJR498" s="2"/>
      <c r="CJS498" s="2"/>
      <c r="CJT498" s="2"/>
      <c r="CJU498" s="2"/>
      <c r="CJV498" s="2"/>
      <c r="CJW498" s="2"/>
      <c r="CJX498" s="2"/>
      <c r="CJY498" s="2"/>
      <c r="CJZ498" s="2"/>
      <c r="CKA498" s="2"/>
      <c r="CKB498" s="2"/>
      <c r="CKC498" s="2"/>
      <c r="CKD498" s="2"/>
      <c r="CKE498" s="2"/>
      <c r="CKF498" s="2"/>
      <c r="CKG498" s="2"/>
      <c r="CKH498" s="2"/>
      <c r="CKI498" s="2"/>
      <c r="CKJ498" s="2"/>
      <c r="CKK498" s="2"/>
      <c r="CKL498" s="2"/>
      <c r="CKM498" s="2"/>
      <c r="CKN498" s="2"/>
      <c r="CKO498" s="2"/>
      <c r="CKP498" s="2"/>
      <c r="CKQ498" s="2"/>
      <c r="CKR498" s="2"/>
      <c r="CKS498" s="2"/>
      <c r="CKT498" s="2"/>
      <c r="CKU498" s="2"/>
      <c r="CKV498" s="2"/>
      <c r="CKW498" s="2"/>
      <c r="CKX498" s="2"/>
      <c r="CKY498" s="2"/>
      <c r="CKZ498" s="2"/>
      <c r="CLA498" s="2"/>
      <c r="CLB498" s="2"/>
      <c r="CLC498" s="2"/>
      <c r="CLD498" s="2"/>
      <c r="CLE498" s="2"/>
      <c r="CLF498" s="2"/>
      <c r="CLG498" s="2"/>
      <c r="CLH498" s="2"/>
      <c r="CLI498" s="2"/>
      <c r="CLJ498" s="2"/>
      <c r="CLK498" s="2"/>
      <c r="CLL498" s="2"/>
      <c r="CLM498" s="2"/>
      <c r="CLN498" s="2"/>
      <c r="CLO498" s="2"/>
      <c r="CLP498" s="2"/>
      <c r="CLQ498" s="2"/>
      <c r="CLR498" s="2"/>
      <c r="CLS498" s="2"/>
      <c r="CLT498" s="2"/>
      <c r="CLU498" s="2"/>
      <c r="CLV498" s="2"/>
      <c r="CLW498" s="2"/>
      <c r="CLX498" s="2"/>
      <c r="CLY498" s="2"/>
      <c r="CLZ498" s="2"/>
      <c r="CMA498" s="2"/>
      <c r="CMB498" s="2"/>
      <c r="CMC498" s="2"/>
      <c r="CMD498" s="2"/>
      <c r="CME498" s="2"/>
      <c r="CMF498" s="2"/>
      <c r="CMG498" s="2"/>
      <c r="CMH498" s="2"/>
      <c r="CMI498" s="2"/>
      <c r="CMJ498" s="2"/>
      <c r="CMK498" s="2"/>
      <c r="CML498" s="2"/>
      <c r="CMM498" s="2"/>
      <c r="CMN498" s="2"/>
      <c r="CMO498" s="2"/>
      <c r="CMP498" s="2"/>
      <c r="CMQ498" s="2"/>
      <c r="CMR498" s="2"/>
      <c r="CMS498" s="2"/>
      <c r="CMT498" s="2"/>
      <c r="CMU498" s="2"/>
      <c r="CMV498" s="2"/>
      <c r="CMW498" s="2"/>
      <c r="CMX498" s="2"/>
      <c r="CMY498" s="2"/>
      <c r="CMZ498" s="2"/>
      <c r="CNA498" s="2"/>
      <c r="CNB498" s="2"/>
      <c r="CNC498" s="2"/>
      <c r="CND498" s="2"/>
      <c r="CNE498" s="2"/>
      <c r="CNF498" s="2"/>
      <c r="CNG498" s="2"/>
      <c r="CNH498" s="2"/>
      <c r="CNI498" s="2"/>
      <c r="CNJ498" s="2"/>
      <c r="CNK498" s="2"/>
      <c r="CNL498" s="2"/>
      <c r="CNM498" s="2"/>
      <c r="CNN498" s="2"/>
      <c r="CNO498" s="2"/>
      <c r="CNP498" s="2"/>
      <c r="CNQ498" s="2"/>
      <c r="CNR498" s="2"/>
      <c r="CNS498" s="2"/>
      <c r="CNT498" s="2"/>
      <c r="CNU498" s="2"/>
      <c r="CNV498" s="2"/>
      <c r="CNW498" s="2"/>
      <c r="CNX498" s="2"/>
      <c r="CNY498" s="2"/>
      <c r="CNZ498" s="2"/>
      <c r="COA498" s="2"/>
      <c r="COB498" s="2"/>
      <c r="COC498" s="2"/>
      <c r="COD498" s="2"/>
      <c r="COE498" s="2"/>
      <c r="COF498" s="2"/>
      <c r="COG498" s="2"/>
      <c r="COH498" s="2"/>
      <c r="COI498" s="2"/>
      <c r="COJ498" s="2"/>
      <c r="COK498" s="2"/>
      <c r="COL498" s="2"/>
      <c r="COM498" s="2"/>
      <c r="CON498" s="2"/>
      <c r="COO498" s="2"/>
      <c r="COP498" s="2"/>
      <c r="COQ498" s="2"/>
      <c r="COR498" s="2"/>
      <c r="COS498" s="2"/>
      <c r="COT498" s="2"/>
      <c r="COU498" s="2"/>
      <c r="COV498" s="2"/>
      <c r="COW498" s="2"/>
      <c r="COX498" s="2"/>
      <c r="COY498" s="2"/>
      <c r="COZ498" s="2"/>
      <c r="CPA498" s="2"/>
      <c r="CPB498" s="2"/>
      <c r="CPC498" s="2"/>
      <c r="CPD498" s="2"/>
      <c r="CPE498" s="2"/>
      <c r="CPF498" s="2"/>
      <c r="CPG498" s="2"/>
      <c r="CPH498" s="2"/>
      <c r="CPI498" s="2"/>
      <c r="CPJ498" s="2"/>
      <c r="CPK498" s="2"/>
      <c r="CPL498" s="2"/>
      <c r="CPM498" s="2"/>
      <c r="CPN498" s="2"/>
      <c r="CPO498" s="2"/>
      <c r="CPP498" s="2"/>
      <c r="CPQ498" s="2"/>
      <c r="CPR498" s="2"/>
      <c r="CPS498" s="2"/>
      <c r="CPT498" s="2"/>
      <c r="CPU498" s="2"/>
      <c r="CPV498" s="2"/>
      <c r="CPW498" s="2"/>
      <c r="CPX498" s="2"/>
      <c r="CPY498" s="2"/>
      <c r="CPZ498" s="2"/>
      <c r="CQA498" s="2"/>
      <c r="CQB498" s="2"/>
      <c r="CQC498" s="2"/>
      <c r="CQD498" s="2"/>
      <c r="CQE498" s="2"/>
      <c r="CQF498" s="2"/>
      <c r="CQG498" s="2"/>
      <c r="CQH498" s="2"/>
      <c r="CQI498" s="2"/>
      <c r="CQJ498" s="2"/>
      <c r="CQK498" s="2"/>
      <c r="CQL498" s="2"/>
      <c r="CQM498" s="2"/>
      <c r="CQN498" s="2"/>
      <c r="CQO498" s="2"/>
      <c r="CQP498" s="2"/>
      <c r="CQQ498" s="2"/>
      <c r="CQR498" s="2"/>
      <c r="CQS498" s="2"/>
      <c r="CQT498" s="2"/>
      <c r="CQU498" s="2"/>
      <c r="CQV498" s="2"/>
      <c r="CQW498" s="2"/>
      <c r="CQX498" s="2"/>
      <c r="CQY498" s="2"/>
      <c r="CQZ498" s="2"/>
      <c r="CRA498" s="2"/>
      <c r="CRB498" s="2"/>
      <c r="CRC498" s="2"/>
      <c r="CRD498" s="2"/>
      <c r="CRE498" s="2"/>
      <c r="CRF498" s="2"/>
      <c r="CRG498" s="2"/>
      <c r="CRH498" s="2"/>
      <c r="CRI498" s="2"/>
      <c r="CRJ498" s="2"/>
      <c r="CRK498" s="2"/>
      <c r="CRL498" s="2"/>
      <c r="CRM498" s="2"/>
      <c r="CRN498" s="2"/>
      <c r="CRO498" s="2"/>
      <c r="CRP498" s="2"/>
      <c r="CRQ498" s="2"/>
      <c r="CRR498" s="2"/>
      <c r="CRS498" s="2"/>
      <c r="CRT498" s="2"/>
      <c r="CRU498" s="2"/>
      <c r="CRV498" s="2"/>
      <c r="CRW498" s="2"/>
      <c r="CRX498" s="2"/>
      <c r="CRY498" s="2"/>
      <c r="CRZ498" s="2"/>
      <c r="CSA498" s="2"/>
      <c r="CSB498" s="2"/>
      <c r="CSC498" s="2"/>
      <c r="CSD498" s="2"/>
      <c r="CSE498" s="2"/>
      <c r="CSF498" s="2"/>
      <c r="CSG498" s="2"/>
      <c r="CSH498" s="2"/>
      <c r="CSI498" s="2"/>
      <c r="CSJ498" s="2"/>
      <c r="CSK498" s="2"/>
      <c r="CSL498" s="2"/>
      <c r="CSM498" s="2"/>
      <c r="CSN498" s="2"/>
      <c r="CSO498" s="2"/>
      <c r="CSP498" s="2"/>
      <c r="CSQ498" s="2"/>
      <c r="CSR498" s="2"/>
      <c r="CSS498" s="2"/>
      <c r="CST498" s="2"/>
      <c r="CSU498" s="2"/>
      <c r="CSV498" s="2"/>
      <c r="CSW498" s="2"/>
      <c r="CSX498" s="2"/>
      <c r="CSY498" s="2"/>
      <c r="CSZ498" s="2"/>
      <c r="CTA498" s="2"/>
      <c r="CTB498" s="2"/>
      <c r="CTC498" s="2"/>
      <c r="CTD498" s="2"/>
      <c r="CTE498" s="2"/>
      <c r="CTF498" s="2"/>
      <c r="CTG498" s="2"/>
      <c r="CTH498" s="2"/>
      <c r="CTI498" s="2"/>
      <c r="CTJ498" s="2"/>
      <c r="CTK498" s="2"/>
      <c r="CTL498" s="2"/>
      <c r="CTM498" s="2"/>
      <c r="CTN498" s="2"/>
      <c r="CTO498" s="2"/>
      <c r="CTP498" s="2"/>
      <c r="CTQ498" s="2"/>
      <c r="CTR498" s="2"/>
      <c r="CTS498" s="2"/>
      <c r="CTT498" s="2"/>
      <c r="CTU498" s="2"/>
      <c r="CTV498" s="2"/>
      <c r="CTW498" s="2"/>
      <c r="CTX498" s="2"/>
      <c r="CTY498" s="2"/>
      <c r="CTZ498" s="2"/>
      <c r="CUA498" s="2"/>
      <c r="CUB498" s="2"/>
      <c r="CUC498" s="2"/>
      <c r="CUD498" s="2"/>
      <c r="CUE498" s="2"/>
      <c r="CUF498" s="2"/>
      <c r="CUG498" s="2"/>
      <c r="CUH498" s="2"/>
      <c r="CUI498" s="2"/>
      <c r="CUJ498" s="2"/>
      <c r="CUK498" s="2"/>
      <c r="CUL498" s="2"/>
      <c r="CUM498" s="2"/>
      <c r="CUN498" s="2"/>
      <c r="CUO498" s="2"/>
      <c r="CUP498" s="2"/>
      <c r="CUQ498" s="2"/>
      <c r="CUR498" s="2"/>
      <c r="CUS498" s="2"/>
      <c r="CUT498" s="2"/>
      <c r="CUU498" s="2"/>
      <c r="CUV498" s="2"/>
      <c r="CUW498" s="2"/>
      <c r="CUX498" s="2"/>
      <c r="CUY498" s="2"/>
      <c r="CUZ498" s="2"/>
      <c r="CVA498" s="2"/>
      <c r="CVB498" s="2"/>
      <c r="CVC498" s="2"/>
      <c r="CVD498" s="2"/>
      <c r="CVE498" s="2"/>
      <c r="CVF498" s="2"/>
      <c r="CVG498" s="2"/>
      <c r="CVH498" s="2"/>
      <c r="CVI498" s="2"/>
      <c r="CVJ498" s="2"/>
      <c r="CVK498" s="2"/>
      <c r="CVL498" s="2"/>
      <c r="CVM498" s="2"/>
      <c r="CVN498" s="2"/>
      <c r="CVO498" s="2"/>
      <c r="CVP498" s="2"/>
      <c r="CVQ498" s="2"/>
      <c r="CVR498" s="2"/>
      <c r="CVS498" s="2"/>
      <c r="CVT498" s="2"/>
      <c r="CVU498" s="2"/>
      <c r="CVV498" s="2"/>
      <c r="CVW498" s="2"/>
      <c r="CVX498" s="2"/>
      <c r="CVY498" s="2"/>
      <c r="CVZ498" s="2"/>
      <c r="CWA498" s="2"/>
      <c r="CWB498" s="2"/>
      <c r="CWC498" s="2"/>
      <c r="CWD498" s="2"/>
      <c r="CWE498" s="2"/>
      <c r="CWF498" s="2"/>
      <c r="CWG498" s="2"/>
      <c r="CWH498" s="2"/>
      <c r="CWI498" s="2"/>
      <c r="CWJ498" s="2"/>
      <c r="CWK498" s="2"/>
      <c r="CWL498" s="2"/>
      <c r="CWM498" s="2"/>
      <c r="CWN498" s="2"/>
      <c r="CWO498" s="2"/>
      <c r="CWP498" s="2"/>
      <c r="CWQ498" s="2"/>
      <c r="CWR498" s="2"/>
      <c r="CWS498" s="2"/>
      <c r="CWT498" s="2"/>
      <c r="CWU498" s="2"/>
      <c r="CWV498" s="2"/>
      <c r="CWW498" s="2"/>
      <c r="CWX498" s="2"/>
      <c r="CWY498" s="2"/>
      <c r="CWZ498" s="2"/>
      <c r="CXA498" s="2"/>
      <c r="CXB498" s="2"/>
      <c r="CXC498" s="2"/>
      <c r="CXD498" s="2"/>
      <c r="CXE498" s="2"/>
      <c r="CXF498" s="2"/>
      <c r="CXG498" s="2"/>
      <c r="CXH498" s="2"/>
      <c r="CXI498" s="2"/>
      <c r="CXJ498" s="2"/>
      <c r="CXK498" s="2"/>
      <c r="CXL498" s="2"/>
      <c r="CXM498" s="2"/>
      <c r="CXN498" s="2"/>
      <c r="CXO498" s="2"/>
      <c r="CXP498" s="2"/>
      <c r="CXQ498" s="2"/>
      <c r="CXR498" s="2"/>
      <c r="CXS498" s="2"/>
      <c r="CXT498" s="2"/>
      <c r="CXU498" s="2"/>
      <c r="CXV498" s="2"/>
      <c r="CXW498" s="2"/>
      <c r="CXX498" s="2"/>
      <c r="CXY498" s="2"/>
      <c r="CXZ498" s="2"/>
      <c r="CYA498" s="2"/>
      <c r="CYB498" s="2"/>
      <c r="CYC498" s="2"/>
      <c r="CYD498" s="2"/>
      <c r="CYE498" s="2"/>
      <c r="CYF498" s="2"/>
      <c r="CYG498" s="2"/>
      <c r="CYH498" s="2"/>
      <c r="CYI498" s="2"/>
      <c r="CYJ498" s="2"/>
      <c r="CYK498" s="2"/>
      <c r="CYL498" s="2"/>
      <c r="CYM498" s="2"/>
      <c r="CYN498" s="2"/>
      <c r="CYO498" s="2"/>
      <c r="CYP498" s="2"/>
      <c r="CYQ498" s="2"/>
      <c r="CYR498" s="2"/>
      <c r="CYS498" s="2"/>
      <c r="CYT498" s="2"/>
      <c r="CYU498" s="2"/>
      <c r="CYV498" s="2"/>
      <c r="CYW498" s="2"/>
      <c r="CYX498" s="2"/>
      <c r="CYY498" s="2"/>
      <c r="CYZ498" s="2"/>
      <c r="CZA498" s="2"/>
      <c r="CZB498" s="2"/>
      <c r="CZC498" s="2"/>
      <c r="CZD498" s="2"/>
      <c r="CZE498" s="2"/>
      <c r="CZF498" s="2"/>
      <c r="CZG498" s="2"/>
      <c r="CZH498" s="2"/>
      <c r="CZI498" s="2"/>
      <c r="CZJ498" s="2"/>
      <c r="CZK498" s="2"/>
      <c r="CZL498" s="2"/>
      <c r="CZM498" s="2"/>
      <c r="CZN498" s="2"/>
      <c r="CZO498" s="2"/>
      <c r="CZP498" s="2"/>
      <c r="CZQ498" s="2"/>
      <c r="CZR498" s="2"/>
      <c r="CZS498" s="2"/>
      <c r="CZT498" s="2"/>
      <c r="CZU498" s="2"/>
      <c r="CZV498" s="2"/>
      <c r="CZW498" s="2"/>
      <c r="CZX498" s="2"/>
      <c r="CZY498" s="2"/>
      <c r="CZZ498" s="2"/>
      <c r="DAA498" s="2"/>
      <c r="DAB498" s="2"/>
      <c r="DAC498" s="2"/>
      <c r="DAD498" s="2"/>
      <c r="DAE498" s="2"/>
      <c r="DAF498" s="2"/>
      <c r="DAG498" s="2"/>
      <c r="DAH498" s="2"/>
      <c r="DAI498" s="2"/>
      <c r="DAJ498" s="2"/>
      <c r="DAK498" s="2"/>
      <c r="DAL498" s="2"/>
      <c r="DAM498" s="2"/>
      <c r="DAN498" s="2"/>
      <c r="DAO498" s="2"/>
      <c r="DAP498" s="2"/>
      <c r="DAQ498" s="2"/>
      <c r="DAR498" s="2"/>
      <c r="DAS498" s="2"/>
      <c r="DAT498" s="2"/>
      <c r="DAU498" s="2"/>
      <c r="DAV498" s="2"/>
      <c r="DAW498" s="2"/>
      <c r="DAX498" s="2"/>
      <c r="DAY498" s="2"/>
      <c r="DAZ498" s="2"/>
      <c r="DBA498" s="2"/>
      <c r="DBB498" s="2"/>
      <c r="DBC498" s="2"/>
      <c r="DBD498" s="2"/>
      <c r="DBE498" s="2"/>
      <c r="DBF498" s="2"/>
      <c r="DBG498" s="2"/>
      <c r="DBH498" s="2"/>
      <c r="DBI498" s="2"/>
      <c r="DBJ498" s="2"/>
      <c r="DBK498" s="2"/>
      <c r="DBL498" s="2"/>
      <c r="DBM498" s="2"/>
      <c r="DBN498" s="2"/>
      <c r="DBO498" s="2"/>
      <c r="DBP498" s="2"/>
      <c r="DBQ498" s="2"/>
      <c r="DBR498" s="2"/>
      <c r="DBS498" s="2"/>
      <c r="DBT498" s="2"/>
      <c r="DBU498" s="2"/>
      <c r="DBV498" s="2"/>
      <c r="DBW498" s="2"/>
      <c r="DBX498" s="2"/>
      <c r="DBY498" s="2"/>
      <c r="DBZ498" s="2"/>
      <c r="DCA498" s="2"/>
      <c r="DCB498" s="2"/>
      <c r="DCC498" s="2"/>
      <c r="DCD498" s="2"/>
      <c r="DCE498" s="2"/>
      <c r="DCF498" s="2"/>
      <c r="DCG498" s="2"/>
      <c r="DCH498" s="2"/>
      <c r="DCI498" s="2"/>
      <c r="DCJ498" s="2"/>
      <c r="DCK498" s="2"/>
      <c r="DCL498" s="2"/>
      <c r="DCM498" s="2"/>
      <c r="DCN498" s="2"/>
      <c r="DCO498" s="2"/>
      <c r="DCP498" s="2"/>
      <c r="DCQ498" s="2"/>
      <c r="DCR498" s="2"/>
      <c r="DCS498" s="2"/>
      <c r="DCT498" s="2"/>
      <c r="DCU498" s="2"/>
      <c r="DCV498" s="2"/>
      <c r="DCW498" s="2"/>
      <c r="DCX498" s="2"/>
      <c r="DCY498" s="2"/>
      <c r="DCZ498" s="2"/>
      <c r="DDA498" s="2"/>
      <c r="DDB498" s="2"/>
      <c r="DDC498" s="2"/>
      <c r="DDD498" s="2"/>
      <c r="DDE498" s="2"/>
      <c r="DDF498" s="2"/>
      <c r="DDG498" s="2"/>
      <c r="DDH498" s="2"/>
      <c r="DDI498" s="2"/>
      <c r="DDJ498" s="2"/>
      <c r="DDK498" s="2"/>
      <c r="DDL498" s="2"/>
      <c r="DDM498" s="2"/>
      <c r="DDN498" s="2"/>
      <c r="DDO498" s="2"/>
      <c r="DDP498" s="2"/>
      <c r="DDQ498" s="2"/>
      <c r="DDR498" s="2"/>
      <c r="DDS498" s="2"/>
      <c r="DDT498" s="2"/>
      <c r="DDU498" s="2"/>
      <c r="DDV498" s="2"/>
      <c r="DDW498" s="2"/>
      <c r="DDX498" s="2"/>
      <c r="DDY498" s="2"/>
      <c r="DDZ498" s="2"/>
      <c r="DEA498" s="2"/>
      <c r="DEB498" s="2"/>
      <c r="DEC498" s="2"/>
      <c r="DED498" s="2"/>
      <c r="DEE498" s="2"/>
      <c r="DEF498" s="2"/>
      <c r="DEG498" s="2"/>
      <c r="DEH498" s="2"/>
      <c r="DEI498" s="2"/>
      <c r="DEJ498" s="2"/>
      <c r="DEK498" s="2"/>
      <c r="DEL498" s="2"/>
      <c r="DEM498" s="2"/>
      <c r="DEN498" s="2"/>
      <c r="DEO498" s="2"/>
      <c r="DEP498" s="2"/>
      <c r="DEQ498" s="2"/>
      <c r="DER498" s="2"/>
      <c r="DES498" s="2"/>
      <c r="DET498" s="2"/>
      <c r="DEU498" s="2"/>
      <c r="DEV498" s="2"/>
      <c r="DEW498" s="2"/>
      <c r="DEX498" s="2"/>
      <c r="DEY498" s="2"/>
      <c r="DEZ498" s="2"/>
      <c r="DFA498" s="2"/>
      <c r="DFB498" s="2"/>
      <c r="DFC498" s="2"/>
      <c r="DFD498" s="2"/>
      <c r="DFE498" s="2"/>
      <c r="DFF498" s="2"/>
      <c r="DFG498" s="2"/>
      <c r="DFH498" s="2"/>
      <c r="DFI498" s="2"/>
      <c r="DFJ498" s="2"/>
      <c r="DFK498" s="2"/>
      <c r="DFL498" s="2"/>
      <c r="DFM498" s="2"/>
      <c r="DFN498" s="2"/>
      <c r="DFO498" s="2"/>
      <c r="DFP498" s="2"/>
      <c r="DFQ498" s="2"/>
      <c r="DFR498" s="2"/>
      <c r="DFS498" s="2"/>
      <c r="DFT498" s="2"/>
      <c r="DFU498" s="2"/>
      <c r="DFV498" s="2"/>
      <c r="DFW498" s="2"/>
      <c r="DFX498" s="2"/>
      <c r="DFY498" s="2"/>
      <c r="DFZ498" s="2"/>
      <c r="DGA498" s="2"/>
      <c r="DGB498" s="2"/>
      <c r="DGC498" s="2"/>
      <c r="DGD498" s="2"/>
      <c r="DGE498" s="2"/>
      <c r="DGF498" s="2"/>
      <c r="DGG498" s="2"/>
      <c r="DGH498" s="2"/>
      <c r="DGI498" s="2"/>
      <c r="DGJ498" s="2"/>
      <c r="DGK498" s="2"/>
      <c r="DGL498" s="2"/>
      <c r="DGM498" s="2"/>
      <c r="DGN498" s="2"/>
      <c r="DGO498" s="2"/>
      <c r="DGP498" s="2"/>
      <c r="DGQ498" s="2"/>
      <c r="DGR498" s="2"/>
      <c r="DGS498" s="2"/>
      <c r="DGT498" s="2"/>
      <c r="DGU498" s="2"/>
      <c r="DGV498" s="2"/>
      <c r="DGW498" s="2"/>
      <c r="DGX498" s="2"/>
      <c r="DGY498" s="2"/>
      <c r="DGZ498" s="2"/>
      <c r="DHA498" s="2"/>
      <c r="DHB498" s="2"/>
      <c r="DHC498" s="2"/>
      <c r="DHD498" s="2"/>
      <c r="DHE498" s="2"/>
      <c r="DHF498" s="2"/>
      <c r="DHG498" s="2"/>
      <c r="DHH498" s="2"/>
      <c r="DHI498" s="2"/>
      <c r="DHJ498" s="2"/>
      <c r="DHK498" s="2"/>
      <c r="DHL498" s="2"/>
      <c r="DHM498" s="2"/>
      <c r="DHN498" s="2"/>
      <c r="DHO498" s="2"/>
      <c r="DHP498" s="2"/>
      <c r="DHQ498" s="2"/>
      <c r="DHR498" s="2"/>
      <c r="DHS498" s="2"/>
      <c r="DHT498" s="2"/>
      <c r="DHU498" s="2"/>
      <c r="DHV498" s="2"/>
      <c r="DHW498" s="2"/>
      <c r="DHX498" s="2"/>
      <c r="DHY498" s="2"/>
      <c r="DHZ498" s="2"/>
      <c r="DIA498" s="2"/>
      <c r="DIB498" s="2"/>
      <c r="DIC498" s="2"/>
      <c r="DID498" s="2"/>
      <c r="DIE498" s="2"/>
      <c r="DIF498" s="2"/>
      <c r="DIG498" s="2"/>
      <c r="DIH498" s="2"/>
      <c r="DII498" s="2"/>
      <c r="DIJ498" s="2"/>
      <c r="DIK498" s="2"/>
      <c r="DIL498" s="2"/>
      <c r="DIM498" s="2"/>
      <c r="DIN498" s="2"/>
      <c r="DIO498" s="2"/>
      <c r="DIP498" s="2"/>
      <c r="DIQ498" s="2"/>
      <c r="DIR498" s="2"/>
      <c r="DIS498" s="2"/>
      <c r="DIT498" s="2"/>
      <c r="DIU498" s="2"/>
      <c r="DIV498" s="2"/>
      <c r="DIW498" s="2"/>
      <c r="DIX498" s="2"/>
      <c r="DIY498" s="2"/>
      <c r="DIZ498" s="2"/>
      <c r="DJA498" s="2"/>
      <c r="DJB498" s="2"/>
      <c r="DJC498" s="2"/>
      <c r="DJD498" s="2"/>
      <c r="DJE498" s="2"/>
      <c r="DJF498" s="2"/>
      <c r="DJG498" s="2"/>
      <c r="DJH498" s="2"/>
      <c r="DJI498" s="2"/>
      <c r="DJJ498" s="2"/>
      <c r="DJK498" s="2"/>
      <c r="DJL498" s="2"/>
      <c r="DJM498" s="2"/>
      <c r="DJN498" s="2"/>
      <c r="DJO498" s="2"/>
      <c r="DJP498" s="2"/>
      <c r="DJQ498" s="2"/>
      <c r="DJR498" s="2"/>
      <c r="DJS498" s="2"/>
      <c r="DJT498" s="2"/>
      <c r="DJU498" s="2"/>
      <c r="DJV498" s="2"/>
      <c r="DJW498" s="2"/>
      <c r="DJX498" s="2"/>
      <c r="DJY498" s="2"/>
      <c r="DJZ498" s="2"/>
      <c r="DKA498" s="2"/>
      <c r="DKB498" s="2"/>
      <c r="DKC498" s="2"/>
      <c r="DKD498" s="2"/>
      <c r="DKE498" s="2"/>
      <c r="DKF498" s="2"/>
      <c r="DKG498" s="2"/>
      <c r="DKH498" s="2"/>
      <c r="DKI498" s="2"/>
      <c r="DKJ498" s="2"/>
      <c r="DKK498" s="2"/>
      <c r="DKL498" s="2"/>
      <c r="DKM498" s="2"/>
      <c r="DKN498" s="2"/>
      <c r="DKO498" s="2"/>
      <c r="DKP498" s="2"/>
      <c r="DKQ498" s="2"/>
      <c r="DKR498" s="2"/>
      <c r="DKS498" s="2"/>
      <c r="DKT498" s="2"/>
      <c r="DKU498" s="2"/>
      <c r="DKV498" s="2"/>
      <c r="DKW498" s="2"/>
      <c r="DKX498" s="2"/>
      <c r="DKY498" s="2"/>
      <c r="DKZ498" s="2"/>
      <c r="DLA498" s="2"/>
      <c r="DLB498" s="2"/>
      <c r="DLC498" s="2"/>
      <c r="DLD498" s="2"/>
      <c r="DLE498" s="2"/>
      <c r="DLF498" s="2"/>
      <c r="DLG498" s="2"/>
      <c r="DLH498" s="2"/>
      <c r="DLI498" s="2"/>
      <c r="DLJ498" s="2"/>
      <c r="DLK498" s="2"/>
      <c r="DLL498" s="2"/>
      <c r="DLM498" s="2"/>
      <c r="DLN498" s="2"/>
      <c r="DLO498" s="2"/>
      <c r="DLP498" s="2"/>
      <c r="DLQ498" s="2"/>
      <c r="DLR498" s="2"/>
      <c r="DLS498" s="2"/>
      <c r="DLT498" s="2"/>
      <c r="DLU498" s="2"/>
      <c r="DLV498" s="2"/>
      <c r="DLW498" s="2"/>
      <c r="DLX498" s="2"/>
      <c r="DLY498" s="2"/>
      <c r="DLZ498" s="2"/>
      <c r="DMA498" s="2"/>
      <c r="DMB498" s="2"/>
      <c r="DMC498" s="2"/>
      <c r="DMD498" s="2"/>
      <c r="DME498" s="2"/>
      <c r="DMF498" s="2"/>
      <c r="DMG498" s="2"/>
      <c r="DMH498" s="2"/>
      <c r="DMI498" s="2"/>
      <c r="DMJ498" s="2"/>
      <c r="DMK498" s="2"/>
      <c r="DML498" s="2"/>
      <c r="DMM498" s="2"/>
      <c r="DMN498" s="2"/>
      <c r="DMO498" s="2"/>
      <c r="DMP498" s="2"/>
      <c r="DMQ498" s="2"/>
      <c r="DMR498" s="2"/>
      <c r="DMS498" s="2"/>
      <c r="DMT498" s="2"/>
      <c r="DMU498" s="2"/>
      <c r="DMV498" s="2"/>
      <c r="DMW498" s="2"/>
      <c r="DMX498" s="2"/>
      <c r="DMY498" s="2"/>
      <c r="DMZ498" s="2"/>
      <c r="DNA498" s="2"/>
      <c r="DNB498" s="2"/>
      <c r="DNC498" s="2"/>
      <c r="DND498" s="2"/>
      <c r="DNE498" s="2"/>
      <c r="DNF498" s="2"/>
      <c r="DNG498" s="2"/>
      <c r="DNH498" s="2"/>
      <c r="DNI498" s="2"/>
      <c r="DNJ498" s="2"/>
      <c r="DNK498" s="2"/>
      <c r="DNL498" s="2"/>
      <c r="DNM498" s="2"/>
      <c r="DNN498" s="2"/>
      <c r="DNO498" s="2"/>
      <c r="DNP498" s="2"/>
      <c r="DNQ498" s="2"/>
      <c r="DNR498" s="2"/>
      <c r="DNS498" s="2"/>
      <c r="DNT498" s="2"/>
      <c r="DNU498" s="2"/>
      <c r="DNV498" s="2"/>
      <c r="DNW498" s="2"/>
      <c r="DNX498" s="2"/>
      <c r="DNY498" s="2"/>
      <c r="DNZ498" s="2"/>
      <c r="DOA498" s="2"/>
      <c r="DOB498" s="2"/>
      <c r="DOC498" s="2"/>
      <c r="DOD498" s="2"/>
      <c r="DOE498" s="2"/>
      <c r="DOF498" s="2"/>
      <c r="DOG498" s="2"/>
      <c r="DOH498" s="2"/>
      <c r="DOI498" s="2"/>
      <c r="DOJ498" s="2"/>
      <c r="DOK498" s="2"/>
      <c r="DOL498" s="2"/>
      <c r="DOM498" s="2"/>
      <c r="DON498" s="2"/>
      <c r="DOO498" s="2"/>
      <c r="DOP498" s="2"/>
      <c r="DOQ498" s="2"/>
      <c r="DOR498" s="2"/>
      <c r="DOS498" s="2"/>
      <c r="DOT498" s="2"/>
      <c r="DOU498" s="2"/>
      <c r="DOV498" s="2"/>
      <c r="DOW498" s="2"/>
      <c r="DOX498" s="2"/>
      <c r="DOY498" s="2"/>
      <c r="DOZ498" s="2"/>
      <c r="DPA498" s="2"/>
      <c r="DPB498" s="2"/>
      <c r="DPC498" s="2"/>
      <c r="DPD498" s="2"/>
      <c r="DPE498" s="2"/>
      <c r="DPF498" s="2"/>
      <c r="DPG498" s="2"/>
      <c r="DPH498" s="2"/>
      <c r="DPI498" s="2"/>
      <c r="DPJ498" s="2"/>
      <c r="DPK498" s="2"/>
      <c r="DPL498" s="2"/>
      <c r="DPM498" s="2"/>
      <c r="DPN498" s="2"/>
      <c r="DPO498" s="2"/>
      <c r="DPP498" s="2"/>
      <c r="DPQ498" s="2"/>
      <c r="DPR498" s="2"/>
      <c r="DPS498" s="2"/>
      <c r="DPT498" s="2"/>
      <c r="DPU498" s="2"/>
      <c r="DPV498" s="2"/>
      <c r="DPW498" s="2"/>
      <c r="DPX498" s="2"/>
      <c r="DPY498" s="2"/>
      <c r="DPZ498" s="2"/>
      <c r="DQA498" s="2"/>
      <c r="DQB498" s="2"/>
      <c r="DQC498" s="2"/>
      <c r="DQD498" s="2"/>
      <c r="DQE498" s="2"/>
      <c r="DQF498" s="2"/>
      <c r="DQG498" s="2"/>
      <c r="DQH498" s="2"/>
      <c r="DQI498" s="2"/>
      <c r="DQJ498" s="2"/>
      <c r="DQK498" s="2"/>
      <c r="DQL498" s="2"/>
      <c r="DQM498" s="2"/>
      <c r="DQN498" s="2"/>
      <c r="DQO498" s="2"/>
      <c r="DQP498" s="2"/>
      <c r="DQQ498" s="2"/>
      <c r="DQR498" s="2"/>
      <c r="DQS498" s="2"/>
      <c r="DQT498" s="2"/>
      <c r="DQU498" s="2"/>
      <c r="DQV498" s="2"/>
      <c r="DQW498" s="2"/>
      <c r="DQX498" s="2"/>
      <c r="DQY498" s="2"/>
      <c r="DQZ498" s="2"/>
      <c r="DRA498" s="2"/>
      <c r="DRB498" s="2"/>
      <c r="DRC498" s="2"/>
      <c r="DRD498" s="2"/>
      <c r="DRE498" s="2"/>
      <c r="DRF498" s="2"/>
      <c r="DRG498" s="2"/>
      <c r="DRH498" s="2"/>
      <c r="DRI498" s="2"/>
      <c r="DRJ498" s="2"/>
      <c r="DRK498" s="2"/>
      <c r="DRL498" s="2"/>
      <c r="DRM498" s="2"/>
      <c r="DRN498" s="2"/>
      <c r="DRO498" s="2"/>
      <c r="DRP498" s="2"/>
      <c r="DRQ498" s="2"/>
      <c r="DRR498" s="2"/>
      <c r="DRS498" s="2"/>
      <c r="DRT498" s="2"/>
      <c r="DRU498" s="2"/>
      <c r="DRV498" s="2"/>
      <c r="DRW498" s="2"/>
      <c r="DRX498" s="2"/>
      <c r="DRY498" s="2"/>
      <c r="DRZ498" s="2"/>
      <c r="DSA498" s="2"/>
      <c r="DSB498" s="2"/>
      <c r="DSC498" s="2"/>
      <c r="DSD498" s="2"/>
      <c r="DSE498" s="2"/>
      <c r="DSF498" s="2"/>
      <c r="DSG498" s="2"/>
      <c r="DSH498" s="2"/>
      <c r="DSI498" s="2"/>
      <c r="DSJ498" s="2"/>
      <c r="DSK498" s="2"/>
      <c r="DSL498" s="2"/>
      <c r="DSM498" s="2"/>
      <c r="DSN498" s="2"/>
      <c r="DSO498" s="2"/>
      <c r="DSP498" s="2"/>
      <c r="DSQ498" s="2"/>
      <c r="DSR498" s="2"/>
      <c r="DSS498" s="2"/>
      <c r="DST498" s="2"/>
      <c r="DSU498" s="2"/>
      <c r="DSV498" s="2"/>
      <c r="DSW498" s="2"/>
      <c r="DSX498" s="2"/>
      <c r="DSY498" s="2"/>
      <c r="DSZ498" s="2"/>
      <c r="DTA498" s="2"/>
      <c r="DTB498" s="2"/>
      <c r="DTC498" s="2"/>
      <c r="DTD498" s="2"/>
      <c r="DTE498" s="2"/>
      <c r="DTF498" s="2"/>
      <c r="DTG498" s="2"/>
      <c r="DTH498" s="2"/>
      <c r="DTI498" s="2"/>
      <c r="DTJ498" s="2"/>
      <c r="DTK498" s="2"/>
      <c r="DTL498" s="2"/>
      <c r="DTM498" s="2"/>
      <c r="DTN498" s="2"/>
      <c r="DTO498" s="2"/>
      <c r="DTP498" s="2"/>
      <c r="DTQ498" s="2"/>
      <c r="DTR498" s="2"/>
      <c r="DTS498" s="2"/>
      <c r="DTT498" s="2"/>
      <c r="DTU498" s="2"/>
      <c r="DTV498" s="2"/>
      <c r="DTW498" s="2"/>
      <c r="DTX498" s="2"/>
      <c r="DTY498" s="2"/>
      <c r="DTZ498" s="2"/>
      <c r="DUA498" s="2"/>
      <c r="DUB498" s="2"/>
      <c r="DUC498" s="2"/>
      <c r="DUD498" s="2"/>
      <c r="DUE498" s="2"/>
      <c r="DUF498" s="2"/>
      <c r="DUG498" s="2"/>
      <c r="DUH498" s="2"/>
      <c r="DUI498" s="2"/>
      <c r="DUJ498" s="2"/>
      <c r="DUK498" s="2"/>
      <c r="DUL498" s="2"/>
      <c r="DUM498" s="2"/>
      <c r="DUN498" s="2"/>
      <c r="DUO498" s="2"/>
      <c r="DUP498" s="2"/>
      <c r="DUQ498" s="2"/>
      <c r="DUR498" s="2"/>
      <c r="DUS498" s="2"/>
      <c r="DUT498" s="2"/>
      <c r="DUU498" s="2"/>
      <c r="DUV498" s="2"/>
      <c r="DUW498" s="2"/>
      <c r="DUX498" s="2"/>
      <c r="DUY498" s="2"/>
      <c r="DUZ498" s="2"/>
      <c r="DVA498" s="2"/>
      <c r="DVB498" s="2"/>
      <c r="DVC498" s="2"/>
      <c r="DVD498" s="2"/>
      <c r="DVE498" s="2"/>
      <c r="DVF498" s="2"/>
      <c r="DVG498" s="2"/>
      <c r="DVH498" s="2"/>
      <c r="DVI498" s="2"/>
      <c r="DVJ498" s="2"/>
      <c r="DVK498" s="2"/>
      <c r="DVL498" s="2"/>
      <c r="DVM498" s="2"/>
      <c r="DVN498" s="2"/>
      <c r="DVO498" s="2"/>
      <c r="DVP498" s="2"/>
      <c r="DVQ498" s="2"/>
      <c r="DVR498" s="2"/>
      <c r="DVS498" s="2"/>
      <c r="DVT498" s="2"/>
      <c r="DVU498" s="2"/>
      <c r="DVV498" s="2"/>
      <c r="DVW498" s="2"/>
      <c r="DVX498" s="2"/>
      <c r="DVY498" s="2"/>
      <c r="DVZ498" s="2"/>
      <c r="DWA498" s="2"/>
      <c r="DWB498" s="2"/>
      <c r="DWC498" s="2"/>
      <c r="DWD498" s="2"/>
      <c r="DWE498" s="2"/>
      <c r="DWF498" s="2"/>
      <c r="DWG498" s="2"/>
      <c r="DWH498" s="2"/>
      <c r="DWI498" s="2"/>
      <c r="DWJ498" s="2"/>
      <c r="DWK498" s="2"/>
      <c r="DWL498" s="2"/>
      <c r="DWM498" s="2"/>
      <c r="DWN498" s="2"/>
      <c r="DWO498" s="2"/>
      <c r="DWP498" s="2"/>
      <c r="DWQ498" s="2"/>
      <c r="DWR498" s="2"/>
      <c r="DWS498" s="2"/>
      <c r="DWT498" s="2"/>
      <c r="DWU498" s="2"/>
      <c r="DWV498" s="2"/>
      <c r="DWW498" s="2"/>
      <c r="DWX498" s="2"/>
      <c r="DWY498" s="2"/>
      <c r="DWZ498" s="2"/>
      <c r="DXA498" s="2"/>
      <c r="DXB498" s="2"/>
      <c r="DXC498" s="2"/>
      <c r="DXD498" s="2"/>
      <c r="DXE498" s="2"/>
      <c r="DXF498" s="2"/>
      <c r="DXG498" s="2"/>
      <c r="DXH498" s="2"/>
      <c r="DXI498" s="2"/>
      <c r="DXJ498" s="2"/>
      <c r="DXK498" s="2"/>
      <c r="DXL498" s="2"/>
      <c r="DXM498" s="2"/>
      <c r="DXN498" s="2"/>
      <c r="DXO498" s="2"/>
      <c r="DXP498" s="2"/>
      <c r="DXQ498" s="2"/>
      <c r="DXR498" s="2"/>
      <c r="DXS498" s="2"/>
      <c r="DXT498" s="2"/>
      <c r="DXU498" s="2"/>
      <c r="DXV498" s="2"/>
      <c r="DXW498" s="2"/>
      <c r="DXX498" s="2"/>
      <c r="DXY498" s="2"/>
      <c r="DXZ498" s="2"/>
      <c r="DYA498" s="2"/>
      <c r="DYB498" s="2"/>
      <c r="DYC498" s="2"/>
      <c r="DYD498" s="2"/>
      <c r="DYE498" s="2"/>
      <c r="DYF498" s="2"/>
      <c r="DYG498" s="2"/>
      <c r="DYH498" s="2"/>
      <c r="DYI498" s="2"/>
      <c r="DYJ498" s="2"/>
      <c r="DYK498" s="2"/>
      <c r="DYL498" s="2"/>
      <c r="DYM498" s="2"/>
      <c r="DYN498" s="2"/>
      <c r="DYO498" s="2"/>
      <c r="DYP498" s="2"/>
      <c r="DYQ498" s="2"/>
      <c r="DYR498" s="2"/>
      <c r="DYS498" s="2"/>
      <c r="DYT498" s="2"/>
      <c r="DYU498" s="2"/>
      <c r="DYV498" s="2"/>
      <c r="DYW498" s="2"/>
      <c r="DYX498" s="2"/>
      <c r="DYY498" s="2"/>
      <c r="DYZ498" s="2"/>
      <c r="DZA498" s="2"/>
      <c r="DZB498" s="2"/>
      <c r="DZC498" s="2"/>
      <c r="DZD498" s="2"/>
      <c r="DZE498" s="2"/>
      <c r="DZF498" s="2"/>
      <c r="DZG498" s="2"/>
      <c r="DZH498" s="2"/>
      <c r="DZI498" s="2"/>
      <c r="DZJ498" s="2"/>
      <c r="DZK498" s="2"/>
      <c r="DZL498" s="2"/>
      <c r="DZM498" s="2"/>
      <c r="DZN498" s="2"/>
      <c r="DZO498" s="2"/>
      <c r="DZP498" s="2"/>
      <c r="DZQ498" s="2"/>
      <c r="DZR498" s="2"/>
      <c r="DZS498" s="2"/>
      <c r="DZT498" s="2"/>
      <c r="DZU498" s="2"/>
      <c r="DZV498" s="2"/>
      <c r="DZW498" s="2"/>
      <c r="DZX498" s="2"/>
      <c r="DZY498" s="2"/>
      <c r="DZZ498" s="2"/>
      <c r="EAA498" s="2"/>
      <c r="EAB498" s="2"/>
      <c r="EAC498" s="2"/>
      <c r="EAD498" s="2"/>
      <c r="EAE498" s="2"/>
      <c r="EAF498" s="2"/>
      <c r="EAG498" s="2"/>
      <c r="EAH498" s="2"/>
      <c r="EAI498" s="2"/>
      <c r="EAJ498" s="2"/>
      <c r="EAK498" s="2"/>
      <c r="EAL498" s="2"/>
      <c r="EAM498" s="2"/>
      <c r="EAN498" s="2"/>
      <c r="EAO498" s="2"/>
      <c r="EAP498" s="2"/>
      <c r="EAQ498" s="2"/>
      <c r="EAR498" s="2"/>
      <c r="EAS498" s="2"/>
      <c r="EAT498" s="2"/>
      <c r="EAU498" s="2"/>
      <c r="EAV498" s="2"/>
      <c r="EAW498" s="2"/>
      <c r="EAX498" s="2"/>
      <c r="EAY498" s="2"/>
      <c r="EAZ498" s="2"/>
      <c r="EBA498" s="2"/>
      <c r="EBB498" s="2"/>
      <c r="EBC498" s="2"/>
      <c r="EBD498" s="2"/>
      <c r="EBE498" s="2"/>
      <c r="EBF498" s="2"/>
      <c r="EBG498" s="2"/>
      <c r="EBH498" s="2"/>
      <c r="EBI498" s="2"/>
      <c r="EBJ498" s="2"/>
      <c r="EBK498" s="2"/>
      <c r="EBL498" s="2"/>
      <c r="EBM498" s="2"/>
      <c r="EBN498" s="2"/>
      <c r="EBO498" s="2"/>
      <c r="EBP498" s="2"/>
      <c r="EBQ498" s="2"/>
      <c r="EBR498" s="2"/>
      <c r="EBS498" s="2"/>
      <c r="EBT498" s="2"/>
      <c r="EBU498" s="2"/>
      <c r="EBV498" s="2"/>
      <c r="EBW498" s="2"/>
      <c r="EBX498" s="2"/>
      <c r="EBY498" s="2"/>
      <c r="EBZ498" s="2"/>
      <c r="ECA498" s="2"/>
      <c r="ECB498" s="2"/>
      <c r="ECC498" s="2"/>
      <c r="ECD498" s="2"/>
      <c r="ECE498" s="2"/>
      <c r="ECF498" s="2"/>
      <c r="ECG498" s="2"/>
      <c r="ECH498" s="2"/>
      <c r="ECI498" s="2"/>
      <c r="ECJ498" s="2"/>
      <c r="ECK498" s="2"/>
      <c r="ECL498" s="2"/>
      <c r="ECM498" s="2"/>
      <c r="ECN498" s="2"/>
      <c r="ECO498" s="2"/>
      <c r="ECP498" s="2"/>
      <c r="ECQ498" s="2"/>
      <c r="ECR498" s="2"/>
      <c r="ECS498" s="2"/>
      <c r="ECT498" s="2"/>
      <c r="ECU498" s="2"/>
      <c r="ECV498" s="2"/>
      <c r="ECW498" s="2"/>
      <c r="ECX498" s="2"/>
      <c r="ECY498" s="2"/>
      <c r="ECZ498" s="2"/>
      <c r="EDA498" s="2"/>
      <c r="EDB498" s="2"/>
      <c r="EDC498" s="2"/>
      <c r="EDD498" s="2"/>
      <c r="EDE498" s="2"/>
      <c r="EDF498" s="2"/>
      <c r="EDG498" s="2"/>
      <c r="EDH498" s="2"/>
      <c r="EDI498" s="2"/>
      <c r="EDJ498" s="2"/>
      <c r="EDK498" s="2"/>
      <c r="EDL498" s="2"/>
      <c r="EDM498" s="2"/>
      <c r="EDN498" s="2"/>
      <c r="EDO498" s="2"/>
      <c r="EDP498" s="2"/>
      <c r="EDQ498" s="2"/>
      <c r="EDR498" s="2"/>
      <c r="EDS498" s="2"/>
      <c r="EDT498" s="2"/>
      <c r="EDU498" s="2"/>
      <c r="EDV498" s="2"/>
      <c r="EDW498" s="2"/>
      <c r="EDX498" s="2"/>
      <c r="EDY498" s="2"/>
      <c r="EDZ498" s="2"/>
      <c r="EEA498" s="2"/>
      <c r="EEB498" s="2"/>
      <c r="EEC498" s="2"/>
      <c r="EED498" s="2"/>
      <c r="EEE498" s="2"/>
      <c r="EEF498" s="2"/>
      <c r="EEG498" s="2"/>
      <c r="EEH498" s="2"/>
      <c r="EEI498" s="2"/>
      <c r="EEJ498" s="2"/>
      <c r="EEK498" s="2"/>
      <c r="EEL498" s="2"/>
      <c r="EEM498" s="2"/>
      <c r="EEN498" s="2"/>
      <c r="EEO498" s="2"/>
      <c r="EEP498" s="2"/>
      <c r="EEQ498" s="2"/>
      <c r="EER498" s="2"/>
      <c r="EES498" s="2"/>
      <c r="EET498" s="2"/>
      <c r="EEU498" s="2"/>
      <c r="EEV498" s="2"/>
      <c r="EEW498" s="2"/>
      <c r="EEX498" s="2"/>
      <c r="EEY498" s="2"/>
      <c r="EEZ498" s="2"/>
      <c r="EFA498" s="2"/>
      <c r="EFB498" s="2"/>
      <c r="EFC498" s="2"/>
      <c r="EFD498" s="2"/>
      <c r="EFE498" s="2"/>
      <c r="EFF498" s="2"/>
      <c r="EFG498" s="2"/>
      <c r="EFH498" s="2"/>
      <c r="EFI498" s="2"/>
      <c r="EFJ498" s="2"/>
      <c r="EFK498" s="2"/>
      <c r="EFL498" s="2"/>
      <c r="EFM498" s="2"/>
      <c r="EFN498" s="2"/>
      <c r="EFO498" s="2"/>
      <c r="EFP498" s="2"/>
      <c r="EFQ498" s="2"/>
      <c r="EFR498" s="2"/>
      <c r="EFS498" s="2"/>
      <c r="EFT498" s="2"/>
      <c r="EFU498" s="2"/>
      <c r="EFV498" s="2"/>
      <c r="EFW498" s="2"/>
      <c r="EFX498" s="2"/>
      <c r="EFY498" s="2"/>
      <c r="EFZ498" s="2"/>
      <c r="EGA498" s="2"/>
      <c r="EGB498" s="2"/>
      <c r="EGC498" s="2"/>
      <c r="EGD498" s="2"/>
      <c r="EGE498" s="2"/>
      <c r="EGF498" s="2"/>
      <c r="EGG498" s="2"/>
      <c r="EGH498" s="2"/>
      <c r="EGI498" s="2"/>
      <c r="EGJ498" s="2"/>
      <c r="EGK498" s="2"/>
      <c r="EGL498" s="2"/>
      <c r="EGM498" s="2"/>
      <c r="EGN498" s="2"/>
      <c r="EGO498" s="2"/>
      <c r="EGP498" s="2"/>
      <c r="EGQ498" s="2"/>
      <c r="EGR498" s="2"/>
      <c r="EGS498" s="2"/>
      <c r="EGT498" s="2"/>
      <c r="EGU498" s="2"/>
      <c r="EGV498" s="2"/>
      <c r="EGW498" s="2"/>
      <c r="EGX498" s="2"/>
      <c r="EGY498" s="2"/>
      <c r="EGZ498" s="2"/>
      <c r="EHA498" s="2"/>
      <c r="EHB498" s="2"/>
      <c r="EHC498" s="2"/>
      <c r="EHD498" s="2"/>
      <c r="EHE498" s="2"/>
      <c r="EHF498" s="2"/>
      <c r="EHG498" s="2"/>
      <c r="EHH498" s="2"/>
      <c r="EHI498" s="2"/>
      <c r="EHJ498" s="2"/>
      <c r="EHK498" s="2"/>
      <c r="EHL498" s="2"/>
      <c r="EHM498" s="2"/>
      <c r="EHN498" s="2"/>
      <c r="EHO498" s="2"/>
      <c r="EHP498" s="2"/>
      <c r="EHQ498" s="2"/>
      <c r="EHR498" s="2"/>
      <c r="EHS498" s="2"/>
      <c r="EHT498" s="2"/>
      <c r="EHU498" s="2"/>
      <c r="EHV498" s="2"/>
      <c r="EHW498" s="2"/>
      <c r="EHX498" s="2"/>
      <c r="EHY498" s="2"/>
      <c r="EHZ498" s="2"/>
      <c r="EIA498" s="2"/>
      <c r="EIB498" s="2"/>
      <c r="EIC498" s="2"/>
      <c r="EID498" s="2"/>
      <c r="EIE498" s="2"/>
      <c r="EIF498" s="2"/>
      <c r="EIG498" s="2"/>
      <c r="EIH498" s="2"/>
      <c r="EII498" s="2"/>
      <c r="EIJ498" s="2"/>
      <c r="EIK498" s="2"/>
      <c r="EIL498" s="2"/>
      <c r="EIM498" s="2"/>
      <c r="EIN498" s="2"/>
      <c r="EIO498" s="2"/>
      <c r="EIP498" s="2"/>
      <c r="EIQ498" s="2"/>
      <c r="EIR498" s="2"/>
      <c r="EIS498" s="2"/>
      <c r="EIT498" s="2"/>
      <c r="EIU498" s="2"/>
      <c r="EIV498" s="2"/>
      <c r="EIW498" s="2"/>
      <c r="EIX498" s="2"/>
      <c r="EIY498" s="2"/>
      <c r="EIZ498" s="2"/>
      <c r="EJA498" s="2"/>
      <c r="EJB498" s="2"/>
      <c r="EJC498" s="2"/>
      <c r="EJD498" s="2"/>
      <c r="EJE498" s="2"/>
      <c r="EJF498" s="2"/>
      <c r="EJG498" s="2"/>
      <c r="EJH498" s="2"/>
      <c r="EJI498" s="2"/>
      <c r="EJJ498" s="2"/>
      <c r="EJK498" s="2"/>
      <c r="EJL498" s="2"/>
      <c r="EJM498" s="2"/>
      <c r="EJN498" s="2"/>
      <c r="EJO498" s="2"/>
      <c r="EJP498" s="2"/>
      <c r="EJQ498" s="2"/>
      <c r="EJR498" s="2"/>
      <c r="EJS498" s="2"/>
      <c r="EJT498" s="2"/>
      <c r="EJU498" s="2"/>
      <c r="EJV498" s="2"/>
      <c r="EJW498" s="2"/>
      <c r="EJX498" s="2"/>
      <c r="EJY498" s="2"/>
      <c r="EJZ498" s="2"/>
      <c r="EKA498" s="2"/>
      <c r="EKB498" s="2"/>
      <c r="EKC498" s="2"/>
      <c r="EKD498" s="2"/>
      <c r="EKE498" s="2"/>
      <c r="EKF498" s="2"/>
      <c r="EKG498" s="2"/>
      <c r="EKH498" s="2"/>
      <c r="EKI498" s="2"/>
      <c r="EKJ498" s="2"/>
      <c r="EKK498" s="2"/>
      <c r="EKL498" s="2"/>
      <c r="EKM498" s="2"/>
      <c r="EKN498" s="2"/>
      <c r="EKO498" s="2"/>
      <c r="EKP498" s="2"/>
      <c r="EKQ498" s="2"/>
      <c r="EKR498" s="2"/>
      <c r="EKS498" s="2"/>
      <c r="EKT498" s="2"/>
      <c r="EKU498" s="2"/>
      <c r="EKV498" s="2"/>
      <c r="EKW498" s="2"/>
      <c r="EKX498" s="2"/>
      <c r="EKY498" s="2"/>
      <c r="EKZ498" s="2"/>
      <c r="ELA498" s="2"/>
      <c r="ELB498" s="2"/>
      <c r="ELC498" s="2"/>
      <c r="ELD498" s="2"/>
      <c r="ELE498" s="2"/>
      <c r="ELF498" s="2"/>
      <c r="ELG498" s="2"/>
      <c r="ELH498" s="2"/>
      <c r="ELI498" s="2"/>
      <c r="ELJ498" s="2"/>
      <c r="ELK498" s="2"/>
      <c r="ELL498" s="2"/>
      <c r="ELM498" s="2"/>
      <c r="ELN498" s="2"/>
      <c r="ELO498" s="2"/>
      <c r="ELP498" s="2"/>
      <c r="ELQ498" s="2"/>
      <c r="ELR498" s="2"/>
      <c r="ELS498" s="2"/>
      <c r="ELT498" s="2"/>
      <c r="ELU498" s="2"/>
      <c r="ELV498" s="2"/>
      <c r="ELW498" s="2"/>
      <c r="ELX498" s="2"/>
      <c r="ELY498" s="2"/>
      <c r="ELZ498" s="2"/>
      <c r="EMA498" s="2"/>
      <c r="EMB498" s="2"/>
      <c r="EMC498" s="2"/>
      <c r="EMD498" s="2"/>
      <c r="EME498" s="2"/>
      <c r="EMF498" s="2"/>
      <c r="EMG498" s="2"/>
      <c r="EMH498" s="2"/>
      <c r="EMI498" s="2"/>
      <c r="EMJ498" s="2"/>
      <c r="EMK498" s="2"/>
      <c r="EML498" s="2"/>
      <c r="EMM498" s="2"/>
      <c r="EMN498" s="2"/>
      <c r="EMO498" s="2"/>
      <c r="EMP498" s="2"/>
      <c r="EMQ498" s="2"/>
      <c r="EMR498" s="2"/>
      <c r="EMS498" s="2"/>
      <c r="EMT498" s="2"/>
      <c r="EMU498" s="2"/>
      <c r="EMV498" s="2"/>
      <c r="EMW498" s="2"/>
      <c r="EMX498" s="2"/>
      <c r="EMY498" s="2"/>
      <c r="EMZ498" s="2"/>
      <c r="ENA498" s="2"/>
      <c r="ENB498" s="2"/>
      <c r="ENC498" s="2"/>
      <c r="END498" s="2"/>
      <c r="ENE498" s="2"/>
      <c r="ENF498" s="2"/>
      <c r="ENG498" s="2"/>
      <c r="ENH498" s="2"/>
      <c r="ENI498" s="2"/>
      <c r="ENJ498" s="2"/>
      <c r="ENK498" s="2"/>
      <c r="ENL498" s="2"/>
      <c r="ENM498" s="2"/>
      <c r="ENN498" s="2"/>
      <c r="ENO498" s="2"/>
      <c r="ENP498" s="2"/>
      <c r="ENQ498" s="2"/>
      <c r="ENR498" s="2"/>
      <c r="ENS498" s="2"/>
      <c r="ENT498" s="2"/>
      <c r="ENU498" s="2"/>
      <c r="ENV498" s="2"/>
      <c r="ENW498" s="2"/>
      <c r="ENX498" s="2"/>
      <c r="ENY498" s="2"/>
      <c r="ENZ498" s="2"/>
      <c r="EOA498" s="2"/>
      <c r="EOB498" s="2"/>
      <c r="EOC498" s="2"/>
      <c r="EOD498" s="2"/>
      <c r="EOE498" s="2"/>
      <c r="EOF498" s="2"/>
      <c r="EOG498" s="2"/>
      <c r="EOH498" s="2"/>
      <c r="EOI498" s="2"/>
      <c r="EOJ498" s="2"/>
      <c r="EOK498" s="2"/>
      <c r="EOL498" s="2"/>
      <c r="EOM498" s="2"/>
      <c r="EON498" s="2"/>
      <c r="EOO498" s="2"/>
      <c r="EOP498" s="2"/>
      <c r="EOQ498" s="2"/>
      <c r="EOR498" s="2"/>
      <c r="EOS498" s="2"/>
      <c r="EOT498" s="2"/>
      <c r="EOU498" s="2"/>
      <c r="EOV498" s="2"/>
      <c r="EOW498" s="2"/>
      <c r="EOX498" s="2"/>
      <c r="EOY498" s="2"/>
      <c r="EOZ498" s="2"/>
      <c r="EPA498" s="2"/>
      <c r="EPB498" s="2"/>
      <c r="EPC498" s="2"/>
      <c r="EPD498" s="2"/>
      <c r="EPE498" s="2"/>
      <c r="EPF498" s="2"/>
      <c r="EPG498" s="2"/>
      <c r="EPH498" s="2"/>
      <c r="EPI498" s="2"/>
      <c r="EPJ498" s="2"/>
      <c r="EPK498" s="2"/>
      <c r="EPL498" s="2"/>
      <c r="EPM498" s="2"/>
      <c r="EPN498" s="2"/>
      <c r="EPO498" s="2"/>
      <c r="EPP498" s="2"/>
      <c r="EPQ498" s="2"/>
      <c r="EPR498" s="2"/>
      <c r="EPS498" s="2"/>
      <c r="EPT498" s="2"/>
      <c r="EPU498" s="2"/>
      <c r="EPV498" s="2"/>
      <c r="EPW498" s="2"/>
      <c r="EPX498" s="2"/>
      <c r="EPY498" s="2"/>
      <c r="EPZ498" s="2"/>
      <c r="EQA498" s="2"/>
      <c r="EQB498" s="2"/>
      <c r="EQC498" s="2"/>
      <c r="EQD498" s="2"/>
      <c r="EQE498" s="2"/>
      <c r="EQF498" s="2"/>
      <c r="EQG498" s="2"/>
      <c r="EQH498" s="2"/>
      <c r="EQI498" s="2"/>
      <c r="EQJ498" s="2"/>
      <c r="EQK498" s="2"/>
      <c r="EQL498" s="2"/>
      <c r="EQM498" s="2"/>
      <c r="EQN498" s="2"/>
      <c r="EQO498" s="2"/>
      <c r="EQP498" s="2"/>
      <c r="EQQ498" s="2"/>
      <c r="EQR498" s="2"/>
      <c r="EQS498" s="2"/>
      <c r="EQT498" s="2"/>
      <c r="EQU498" s="2"/>
      <c r="EQV498" s="2"/>
      <c r="EQW498" s="2"/>
      <c r="EQX498" s="2"/>
      <c r="EQY498" s="2"/>
      <c r="EQZ498" s="2"/>
      <c r="ERA498" s="2"/>
      <c r="ERB498" s="2"/>
      <c r="ERC498" s="2"/>
      <c r="ERD498" s="2"/>
      <c r="ERE498" s="2"/>
      <c r="ERF498" s="2"/>
      <c r="ERG498" s="2"/>
      <c r="ERH498" s="2"/>
      <c r="ERI498" s="2"/>
      <c r="ERJ498" s="2"/>
      <c r="ERK498" s="2"/>
      <c r="ERL498" s="2"/>
      <c r="ERM498" s="2"/>
      <c r="ERN498" s="2"/>
      <c r="ERO498" s="2"/>
      <c r="ERP498" s="2"/>
      <c r="ERQ498" s="2"/>
      <c r="ERR498" s="2"/>
      <c r="ERS498" s="2"/>
      <c r="ERT498" s="2"/>
      <c r="ERU498" s="2"/>
      <c r="ERV498" s="2"/>
      <c r="ERW498" s="2"/>
      <c r="ERX498" s="2"/>
      <c r="ERY498" s="2"/>
      <c r="ERZ498" s="2"/>
      <c r="ESA498" s="2"/>
      <c r="ESB498" s="2"/>
      <c r="ESC498" s="2"/>
      <c r="ESD498" s="2"/>
      <c r="ESE498" s="2"/>
      <c r="ESF498" s="2"/>
      <c r="ESG498" s="2"/>
      <c r="ESH498" s="2"/>
      <c r="ESI498" s="2"/>
      <c r="ESJ498" s="2"/>
      <c r="ESK498" s="2"/>
      <c r="ESL498" s="2"/>
      <c r="ESM498" s="2"/>
      <c r="ESN498" s="2"/>
      <c r="ESO498" s="2"/>
      <c r="ESP498" s="2"/>
      <c r="ESQ498" s="2"/>
      <c r="ESR498" s="2"/>
      <c r="ESS498" s="2"/>
      <c r="EST498" s="2"/>
      <c r="ESU498" s="2"/>
      <c r="ESV498" s="2"/>
      <c r="ESW498" s="2"/>
      <c r="ESX498" s="2"/>
      <c r="ESY498" s="2"/>
      <c r="ESZ498" s="2"/>
      <c r="ETA498" s="2"/>
      <c r="ETB498" s="2"/>
      <c r="ETC498" s="2"/>
      <c r="ETD498" s="2"/>
      <c r="ETE498" s="2"/>
      <c r="ETF498" s="2"/>
      <c r="ETG498" s="2"/>
      <c r="ETH498" s="2"/>
      <c r="ETI498" s="2"/>
      <c r="ETJ498" s="2"/>
      <c r="ETK498" s="2"/>
      <c r="ETL498" s="2"/>
      <c r="ETM498" s="2"/>
      <c r="ETN498" s="2"/>
      <c r="ETO498" s="2"/>
      <c r="ETP498" s="2"/>
      <c r="ETQ498" s="2"/>
      <c r="ETR498" s="2"/>
      <c r="ETS498" s="2"/>
      <c r="ETT498" s="2"/>
      <c r="ETU498" s="2"/>
      <c r="ETV498" s="2"/>
      <c r="ETW498" s="2"/>
      <c r="ETX498" s="2"/>
      <c r="ETY498" s="2"/>
      <c r="ETZ498" s="2"/>
      <c r="EUA498" s="2"/>
      <c r="EUB498" s="2"/>
      <c r="EUC498" s="2"/>
      <c r="EUD498" s="2"/>
      <c r="EUE498" s="2"/>
      <c r="EUF498" s="2"/>
      <c r="EUG498" s="2"/>
      <c r="EUH498" s="2"/>
      <c r="EUI498" s="2"/>
      <c r="EUJ498" s="2"/>
      <c r="EUK498" s="2"/>
      <c r="EUL498" s="2"/>
      <c r="EUM498" s="2"/>
      <c r="EUN498" s="2"/>
      <c r="EUO498" s="2"/>
      <c r="EUP498" s="2"/>
      <c r="EUQ498" s="2"/>
      <c r="EUR498" s="2"/>
      <c r="EUS498" s="2"/>
      <c r="EUT498" s="2"/>
      <c r="EUU498" s="2"/>
      <c r="EUV498" s="2"/>
      <c r="EUW498" s="2"/>
      <c r="EUX498" s="2"/>
      <c r="EUY498" s="2"/>
      <c r="EUZ498" s="2"/>
      <c r="EVA498" s="2"/>
      <c r="EVB498" s="2"/>
      <c r="EVC498" s="2"/>
      <c r="EVD498" s="2"/>
      <c r="EVE498" s="2"/>
      <c r="EVF498" s="2"/>
      <c r="EVG498" s="2"/>
      <c r="EVH498" s="2"/>
      <c r="EVI498" s="2"/>
      <c r="EVJ498" s="2"/>
      <c r="EVK498" s="2"/>
      <c r="EVL498" s="2"/>
      <c r="EVM498" s="2"/>
      <c r="EVN498" s="2"/>
      <c r="EVO498" s="2"/>
      <c r="EVP498" s="2"/>
      <c r="EVQ498" s="2"/>
      <c r="EVR498" s="2"/>
      <c r="EVS498" s="2"/>
      <c r="EVT498" s="2"/>
      <c r="EVU498" s="2"/>
      <c r="EVV498" s="2"/>
      <c r="EVW498" s="2"/>
      <c r="EVX498" s="2"/>
      <c r="EVY498" s="2"/>
      <c r="EVZ498" s="2"/>
      <c r="EWA498" s="2"/>
      <c r="EWB498" s="2"/>
      <c r="EWC498" s="2"/>
      <c r="EWD498" s="2"/>
      <c r="EWE498" s="2"/>
      <c r="EWF498" s="2"/>
      <c r="EWG498" s="2"/>
      <c r="EWH498" s="2"/>
      <c r="EWI498" s="2"/>
      <c r="EWJ498" s="2"/>
      <c r="EWK498" s="2"/>
      <c r="EWL498" s="2"/>
      <c r="EWM498" s="2"/>
      <c r="EWN498" s="2"/>
      <c r="EWO498" s="2"/>
      <c r="EWP498" s="2"/>
      <c r="EWQ498" s="2"/>
      <c r="EWR498" s="2"/>
      <c r="EWS498" s="2"/>
      <c r="EWT498" s="2"/>
      <c r="EWU498" s="2"/>
      <c r="EWV498" s="2"/>
      <c r="EWW498" s="2"/>
      <c r="EWX498" s="2"/>
      <c r="EWY498" s="2"/>
      <c r="EWZ498" s="2"/>
      <c r="EXA498" s="2"/>
      <c r="EXB498" s="2"/>
      <c r="EXC498" s="2"/>
      <c r="EXD498" s="2"/>
      <c r="EXE498" s="2"/>
      <c r="EXF498" s="2"/>
      <c r="EXG498" s="2"/>
      <c r="EXH498" s="2"/>
      <c r="EXI498" s="2"/>
      <c r="EXJ498" s="2"/>
      <c r="EXK498" s="2"/>
      <c r="EXL498" s="2"/>
      <c r="EXM498" s="2"/>
      <c r="EXN498" s="2"/>
      <c r="EXO498" s="2"/>
      <c r="EXP498" s="2"/>
      <c r="EXQ498" s="2"/>
      <c r="EXR498" s="2"/>
      <c r="EXS498" s="2"/>
      <c r="EXT498" s="2"/>
      <c r="EXU498" s="2"/>
      <c r="EXV498" s="2"/>
      <c r="EXW498" s="2"/>
      <c r="EXX498" s="2"/>
      <c r="EXY498" s="2"/>
      <c r="EXZ498" s="2"/>
      <c r="EYA498" s="2"/>
      <c r="EYB498" s="2"/>
      <c r="EYC498" s="2"/>
      <c r="EYD498" s="2"/>
      <c r="EYE498" s="2"/>
      <c r="EYF498" s="2"/>
      <c r="EYG498" s="2"/>
      <c r="EYH498" s="2"/>
      <c r="EYI498" s="2"/>
      <c r="EYJ498" s="2"/>
      <c r="EYK498" s="2"/>
      <c r="EYL498" s="2"/>
      <c r="EYM498" s="2"/>
      <c r="EYN498" s="2"/>
      <c r="EYO498" s="2"/>
      <c r="EYP498" s="2"/>
      <c r="EYQ498" s="2"/>
      <c r="EYR498" s="2"/>
      <c r="EYS498" s="2"/>
      <c r="EYT498" s="2"/>
      <c r="EYU498" s="2"/>
      <c r="EYV498" s="2"/>
      <c r="EYW498" s="2"/>
      <c r="EYX498" s="2"/>
      <c r="EYY498" s="2"/>
      <c r="EYZ498" s="2"/>
      <c r="EZA498" s="2"/>
      <c r="EZB498" s="2"/>
      <c r="EZC498" s="2"/>
      <c r="EZD498" s="2"/>
      <c r="EZE498" s="2"/>
      <c r="EZF498" s="2"/>
      <c r="EZG498" s="2"/>
      <c r="EZH498" s="2"/>
      <c r="EZI498" s="2"/>
      <c r="EZJ498" s="2"/>
      <c r="EZK498" s="2"/>
      <c r="EZL498" s="2"/>
      <c r="EZM498" s="2"/>
      <c r="EZN498" s="2"/>
      <c r="EZO498" s="2"/>
      <c r="EZP498" s="2"/>
      <c r="EZQ498" s="2"/>
      <c r="EZR498" s="2"/>
      <c r="EZS498" s="2"/>
      <c r="EZT498" s="2"/>
      <c r="EZU498" s="2"/>
      <c r="EZV498" s="2"/>
      <c r="EZW498" s="2"/>
      <c r="EZX498" s="2"/>
      <c r="EZY498" s="2"/>
      <c r="EZZ498" s="2"/>
      <c r="FAA498" s="2"/>
      <c r="FAB498" s="2"/>
      <c r="FAC498" s="2"/>
      <c r="FAD498" s="2"/>
      <c r="FAE498" s="2"/>
      <c r="FAF498" s="2"/>
      <c r="FAG498" s="2"/>
      <c r="FAH498" s="2"/>
      <c r="FAI498" s="2"/>
      <c r="FAJ498" s="2"/>
      <c r="FAK498" s="2"/>
      <c r="FAL498" s="2"/>
      <c r="FAM498" s="2"/>
      <c r="FAN498" s="2"/>
      <c r="FAO498" s="2"/>
      <c r="FAP498" s="2"/>
      <c r="FAQ498" s="2"/>
      <c r="FAR498" s="2"/>
      <c r="FAS498" s="2"/>
      <c r="FAT498" s="2"/>
      <c r="FAU498" s="2"/>
      <c r="FAV498" s="2"/>
      <c r="FAW498" s="2"/>
      <c r="FAX498" s="2"/>
      <c r="FAY498" s="2"/>
      <c r="FAZ498" s="2"/>
      <c r="FBA498" s="2"/>
      <c r="FBB498" s="2"/>
      <c r="FBC498" s="2"/>
      <c r="FBD498" s="2"/>
      <c r="FBE498" s="2"/>
      <c r="FBF498" s="2"/>
      <c r="FBG498" s="2"/>
      <c r="FBH498" s="2"/>
      <c r="FBI498" s="2"/>
      <c r="FBJ498" s="2"/>
      <c r="FBK498" s="2"/>
      <c r="FBL498" s="2"/>
      <c r="FBM498" s="2"/>
      <c r="FBN498" s="2"/>
      <c r="FBO498" s="2"/>
      <c r="FBP498" s="2"/>
      <c r="FBQ498" s="2"/>
      <c r="FBR498" s="2"/>
      <c r="FBS498" s="2"/>
      <c r="FBT498" s="2"/>
      <c r="FBU498" s="2"/>
      <c r="FBV498" s="2"/>
      <c r="FBW498" s="2"/>
      <c r="FBX498" s="2"/>
      <c r="FBY498" s="2"/>
      <c r="FBZ498" s="2"/>
      <c r="FCA498" s="2"/>
      <c r="FCB498" s="2"/>
      <c r="FCC498" s="2"/>
      <c r="FCD498" s="2"/>
      <c r="FCE498" s="2"/>
      <c r="FCF498" s="2"/>
      <c r="FCG498" s="2"/>
      <c r="FCH498" s="2"/>
      <c r="FCI498" s="2"/>
      <c r="FCJ498" s="2"/>
      <c r="FCK498" s="2"/>
      <c r="FCL498" s="2"/>
      <c r="FCM498" s="2"/>
      <c r="FCN498" s="2"/>
      <c r="FCO498" s="2"/>
      <c r="FCP498" s="2"/>
      <c r="FCQ498" s="2"/>
      <c r="FCR498" s="2"/>
      <c r="FCS498" s="2"/>
      <c r="FCT498" s="2"/>
      <c r="FCU498" s="2"/>
      <c r="FCV498" s="2"/>
      <c r="FCW498" s="2"/>
      <c r="FCX498" s="2"/>
      <c r="FCY498" s="2"/>
      <c r="FCZ498" s="2"/>
      <c r="FDA498" s="2"/>
      <c r="FDB498" s="2"/>
      <c r="FDC498" s="2"/>
      <c r="FDD498" s="2"/>
      <c r="FDE498" s="2"/>
      <c r="FDF498" s="2"/>
      <c r="FDG498" s="2"/>
      <c r="FDH498" s="2"/>
      <c r="FDI498" s="2"/>
      <c r="FDJ498" s="2"/>
      <c r="FDK498" s="2"/>
      <c r="FDL498" s="2"/>
      <c r="FDM498" s="2"/>
      <c r="FDN498" s="2"/>
      <c r="FDO498" s="2"/>
      <c r="FDP498" s="2"/>
      <c r="FDQ498" s="2"/>
      <c r="FDR498" s="2"/>
      <c r="FDS498" s="2"/>
      <c r="FDT498" s="2"/>
      <c r="FDU498" s="2"/>
      <c r="FDV498" s="2"/>
      <c r="FDW498" s="2"/>
      <c r="FDX498" s="2"/>
      <c r="FDY498" s="2"/>
      <c r="FDZ498" s="2"/>
      <c r="FEA498" s="2"/>
      <c r="FEB498" s="2"/>
      <c r="FEC498" s="2"/>
      <c r="FED498" s="2"/>
      <c r="FEE498" s="2"/>
      <c r="FEF498" s="2"/>
      <c r="FEG498" s="2"/>
      <c r="FEH498" s="2"/>
      <c r="FEI498" s="2"/>
      <c r="FEJ498" s="2"/>
      <c r="FEK498" s="2"/>
      <c r="FEL498" s="2"/>
      <c r="FEM498" s="2"/>
      <c r="FEN498" s="2"/>
      <c r="FEO498" s="2"/>
      <c r="FEP498" s="2"/>
      <c r="FEQ498" s="2"/>
      <c r="FER498" s="2"/>
      <c r="FES498" s="2"/>
      <c r="FET498" s="2"/>
      <c r="FEU498" s="2"/>
      <c r="FEV498" s="2"/>
      <c r="FEW498" s="2"/>
      <c r="FEX498" s="2"/>
      <c r="FEY498" s="2"/>
      <c r="FEZ498" s="2"/>
      <c r="FFA498" s="2"/>
      <c r="FFB498" s="2"/>
      <c r="FFC498" s="2"/>
      <c r="FFD498" s="2"/>
      <c r="FFE498" s="2"/>
      <c r="FFF498" s="2"/>
      <c r="FFG498" s="2"/>
      <c r="FFH498" s="2"/>
      <c r="FFI498" s="2"/>
      <c r="FFJ498" s="2"/>
      <c r="FFK498" s="2"/>
      <c r="FFL498" s="2"/>
      <c r="FFM498" s="2"/>
      <c r="FFN498" s="2"/>
      <c r="FFO498" s="2"/>
      <c r="FFP498" s="2"/>
      <c r="FFQ498" s="2"/>
      <c r="FFR498" s="2"/>
      <c r="FFS498" s="2"/>
      <c r="FFT498" s="2"/>
      <c r="FFU498" s="2"/>
      <c r="FFV498" s="2"/>
      <c r="FFW498" s="2"/>
      <c r="FFX498" s="2"/>
      <c r="FFY498" s="2"/>
      <c r="FFZ498" s="2"/>
      <c r="FGA498" s="2"/>
      <c r="FGB498" s="2"/>
      <c r="FGC498" s="2"/>
      <c r="FGD498" s="2"/>
      <c r="FGE498" s="2"/>
      <c r="FGF498" s="2"/>
      <c r="FGG498" s="2"/>
      <c r="FGH498" s="2"/>
      <c r="FGI498" s="2"/>
      <c r="FGJ498" s="2"/>
      <c r="FGK498" s="2"/>
      <c r="FGL498" s="2"/>
      <c r="FGM498" s="2"/>
      <c r="FGN498" s="2"/>
      <c r="FGO498" s="2"/>
      <c r="FGP498" s="2"/>
      <c r="FGQ498" s="2"/>
      <c r="FGR498" s="2"/>
      <c r="FGS498" s="2"/>
      <c r="FGT498" s="2"/>
      <c r="FGU498" s="2"/>
      <c r="FGV498" s="2"/>
      <c r="FGW498" s="2"/>
      <c r="FGX498" s="2"/>
      <c r="FGY498" s="2"/>
      <c r="FGZ498" s="2"/>
      <c r="FHA498" s="2"/>
      <c r="FHB498" s="2"/>
      <c r="FHC498" s="2"/>
      <c r="FHD498" s="2"/>
      <c r="FHE498" s="2"/>
      <c r="FHF498" s="2"/>
      <c r="FHG498" s="2"/>
      <c r="FHH498" s="2"/>
      <c r="FHI498" s="2"/>
      <c r="FHJ498" s="2"/>
      <c r="FHK498" s="2"/>
      <c r="FHL498" s="2"/>
      <c r="FHM498" s="2"/>
      <c r="FHN498" s="2"/>
      <c r="FHO498" s="2"/>
      <c r="FHP498" s="2"/>
      <c r="FHQ498" s="2"/>
      <c r="FHR498" s="2"/>
      <c r="FHS498" s="2"/>
      <c r="FHT498" s="2"/>
      <c r="FHU498" s="2"/>
      <c r="FHV498" s="2"/>
      <c r="FHW498" s="2"/>
      <c r="FHX498" s="2"/>
      <c r="FHY498" s="2"/>
      <c r="FHZ498" s="2"/>
      <c r="FIA498" s="2"/>
      <c r="FIB498" s="2"/>
      <c r="FIC498" s="2"/>
      <c r="FID498" s="2"/>
      <c r="FIE498" s="2"/>
      <c r="FIF498" s="2"/>
      <c r="FIG498" s="2"/>
      <c r="FIH498" s="2"/>
      <c r="FII498" s="2"/>
      <c r="FIJ498" s="2"/>
      <c r="FIK498" s="2"/>
      <c r="FIL498" s="2"/>
      <c r="FIM498" s="2"/>
      <c r="FIN498" s="2"/>
      <c r="FIO498" s="2"/>
      <c r="FIP498" s="2"/>
      <c r="FIQ498" s="2"/>
      <c r="FIR498" s="2"/>
      <c r="FIS498" s="2"/>
      <c r="FIT498" s="2"/>
      <c r="FIU498" s="2"/>
      <c r="FIV498" s="2"/>
      <c r="FIW498" s="2"/>
      <c r="FIX498" s="2"/>
      <c r="FIY498" s="2"/>
      <c r="FIZ498" s="2"/>
      <c r="FJA498" s="2"/>
      <c r="FJB498" s="2"/>
      <c r="FJC498" s="2"/>
      <c r="FJD498" s="2"/>
      <c r="FJE498" s="2"/>
      <c r="FJF498" s="2"/>
      <c r="FJG498" s="2"/>
      <c r="FJH498" s="2"/>
      <c r="FJI498" s="2"/>
      <c r="FJJ498" s="2"/>
      <c r="FJK498" s="2"/>
      <c r="FJL498" s="2"/>
      <c r="FJM498" s="2"/>
      <c r="FJN498" s="2"/>
      <c r="FJO498" s="2"/>
      <c r="FJP498" s="2"/>
      <c r="FJQ498" s="2"/>
      <c r="FJR498" s="2"/>
      <c r="FJS498" s="2"/>
      <c r="FJT498" s="2"/>
      <c r="FJU498" s="2"/>
      <c r="FJV498" s="2"/>
      <c r="FJW498" s="2"/>
      <c r="FJX498" s="2"/>
      <c r="FJY498" s="2"/>
      <c r="FJZ498" s="2"/>
      <c r="FKA498" s="2"/>
      <c r="FKB498" s="2"/>
      <c r="FKC498" s="2"/>
      <c r="FKD498" s="2"/>
      <c r="FKE498" s="2"/>
      <c r="FKF498" s="2"/>
      <c r="FKG498" s="2"/>
      <c r="FKH498" s="2"/>
      <c r="FKI498" s="2"/>
      <c r="FKJ498" s="2"/>
      <c r="FKK498" s="2"/>
      <c r="FKL498" s="2"/>
      <c r="FKM498" s="2"/>
      <c r="FKN498" s="2"/>
      <c r="FKO498" s="2"/>
      <c r="FKP498" s="2"/>
      <c r="FKQ498" s="2"/>
      <c r="FKR498" s="2"/>
      <c r="FKS498" s="2"/>
      <c r="FKT498" s="2"/>
      <c r="FKU498" s="2"/>
      <c r="FKV498" s="2"/>
      <c r="FKW498" s="2"/>
      <c r="FKX498" s="2"/>
      <c r="FKY498" s="2"/>
      <c r="FKZ498" s="2"/>
      <c r="FLA498" s="2"/>
      <c r="FLB498" s="2"/>
      <c r="FLC498" s="2"/>
      <c r="FLD498" s="2"/>
      <c r="FLE498" s="2"/>
      <c r="FLF498" s="2"/>
      <c r="FLG498" s="2"/>
      <c r="FLH498" s="2"/>
      <c r="FLI498" s="2"/>
      <c r="FLJ498" s="2"/>
      <c r="FLK498" s="2"/>
      <c r="FLL498" s="2"/>
      <c r="FLM498" s="2"/>
      <c r="FLN498" s="2"/>
      <c r="FLO498" s="2"/>
      <c r="FLP498" s="2"/>
      <c r="FLQ498" s="2"/>
      <c r="FLR498" s="2"/>
      <c r="FLS498" s="2"/>
      <c r="FLT498" s="2"/>
      <c r="FLU498" s="2"/>
      <c r="FLV498" s="2"/>
      <c r="FLW498" s="2"/>
      <c r="FLX498" s="2"/>
      <c r="FLY498" s="2"/>
      <c r="FLZ498" s="2"/>
      <c r="FMA498" s="2"/>
      <c r="FMB498" s="2"/>
      <c r="FMC498" s="2"/>
      <c r="FMD498" s="2"/>
      <c r="FME498" s="2"/>
      <c r="FMF498" s="2"/>
      <c r="FMG498" s="2"/>
      <c r="FMH498" s="2"/>
      <c r="FMI498" s="2"/>
      <c r="FMJ498" s="2"/>
      <c r="FMK498" s="2"/>
      <c r="FML498" s="2"/>
      <c r="FMM498" s="2"/>
      <c r="FMN498" s="2"/>
      <c r="FMO498" s="2"/>
      <c r="FMP498" s="2"/>
      <c r="FMQ498" s="2"/>
      <c r="FMR498" s="2"/>
      <c r="FMS498" s="2"/>
      <c r="FMT498" s="2"/>
      <c r="FMU498" s="2"/>
      <c r="FMV498" s="2"/>
      <c r="FMW498" s="2"/>
      <c r="FMX498" s="2"/>
      <c r="FMY498" s="2"/>
      <c r="FMZ498" s="2"/>
      <c r="FNA498" s="2"/>
      <c r="FNB498" s="2"/>
      <c r="FNC498" s="2"/>
      <c r="FND498" s="2"/>
      <c r="FNE498" s="2"/>
      <c r="FNF498" s="2"/>
      <c r="FNG498" s="2"/>
      <c r="FNH498" s="2"/>
      <c r="FNI498" s="2"/>
      <c r="FNJ498" s="2"/>
      <c r="FNK498" s="2"/>
      <c r="FNL498" s="2"/>
      <c r="FNM498" s="2"/>
      <c r="FNN498" s="2"/>
      <c r="FNO498" s="2"/>
      <c r="FNP498" s="2"/>
      <c r="FNQ498" s="2"/>
      <c r="FNR498" s="2"/>
      <c r="FNS498" s="2"/>
      <c r="FNT498" s="2"/>
      <c r="FNU498" s="2"/>
      <c r="FNV498" s="2"/>
      <c r="FNW498" s="2"/>
      <c r="FNX498" s="2"/>
      <c r="FNY498" s="2"/>
      <c r="FNZ498" s="2"/>
      <c r="FOA498" s="2"/>
      <c r="FOB498" s="2"/>
      <c r="FOC498" s="2"/>
      <c r="FOD498" s="2"/>
      <c r="FOE498" s="2"/>
      <c r="FOF498" s="2"/>
      <c r="FOG498" s="2"/>
      <c r="FOH498" s="2"/>
      <c r="FOI498" s="2"/>
      <c r="FOJ498" s="2"/>
      <c r="FOK498" s="2"/>
      <c r="FOL498" s="2"/>
      <c r="FOM498" s="2"/>
      <c r="FON498" s="2"/>
      <c r="FOO498" s="2"/>
      <c r="FOP498" s="2"/>
      <c r="FOQ498" s="2"/>
      <c r="FOR498" s="2"/>
      <c r="FOS498" s="2"/>
      <c r="FOT498" s="2"/>
      <c r="FOU498" s="2"/>
      <c r="FOV498" s="2"/>
      <c r="FOW498" s="2"/>
      <c r="FOX498" s="2"/>
      <c r="FOY498" s="2"/>
      <c r="FOZ498" s="2"/>
      <c r="FPA498" s="2"/>
      <c r="FPB498" s="2"/>
      <c r="FPC498" s="2"/>
      <c r="FPD498" s="2"/>
      <c r="FPE498" s="2"/>
      <c r="FPF498" s="2"/>
      <c r="FPG498" s="2"/>
      <c r="FPH498" s="2"/>
      <c r="FPI498" s="2"/>
      <c r="FPJ498" s="2"/>
      <c r="FPK498" s="2"/>
      <c r="FPL498" s="2"/>
      <c r="FPM498" s="2"/>
      <c r="FPN498" s="2"/>
      <c r="FPO498" s="2"/>
      <c r="FPP498" s="2"/>
      <c r="FPQ498" s="2"/>
      <c r="FPR498" s="2"/>
      <c r="FPS498" s="2"/>
      <c r="FPT498" s="2"/>
      <c r="FPU498" s="2"/>
      <c r="FPV498" s="2"/>
      <c r="FPW498" s="2"/>
      <c r="FPX498" s="2"/>
      <c r="FPY498" s="2"/>
      <c r="FPZ498" s="2"/>
      <c r="FQA498" s="2"/>
      <c r="FQB498" s="2"/>
      <c r="FQC498" s="2"/>
      <c r="FQD498" s="2"/>
      <c r="FQE498" s="2"/>
      <c r="FQF498" s="2"/>
      <c r="FQG498" s="2"/>
      <c r="FQH498" s="2"/>
      <c r="FQI498" s="2"/>
      <c r="FQJ498" s="2"/>
      <c r="FQK498" s="2"/>
      <c r="FQL498" s="2"/>
      <c r="FQM498" s="2"/>
      <c r="FQN498" s="2"/>
      <c r="FQO498" s="2"/>
      <c r="FQP498" s="2"/>
      <c r="FQQ498" s="2"/>
      <c r="FQR498" s="2"/>
      <c r="FQS498" s="2"/>
      <c r="FQT498" s="2"/>
      <c r="FQU498" s="2"/>
      <c r="FQV498" s="2"/>
      <c r="FQW498" s="2"/>
      <c r="FQX498" s="2"/>
      <c r="FQY498" s="2"/>
      <c r="FQZ498" s="2"/>
      <c r="FRA498" s="2"/>
      <c r="FRB498" s="2"/>
      <c r="FRC498" s="2"/>
      <c r="FRD498" s="2"/>
      <c r="FRE498" s="2"/>
      <c r="FRF498" s="2"/>
      <c r="FRG498" s="2"/>
      <c r="FRH498" s="2"/>
      <c r="FRI498" s="2"/>
      <c r="FRJ498" s="2"/>
      <c r="FRK498" s="2"/>
      <c r="FRL498" s="2"/>
      <c r="FRM498" s="2"/>
      <c r="FRN498" s="2"/>
      <c r="FRO498" s="2"/>
      <c r="FRP498" s="2"/>
      <c r="FRQ498" s="2"/>
      <c r="FRR498" s="2"/>
      <c r="FRS498" s="2"/>
      <c r="FRT498" s="2"/>
      <c r="FRU498" s="2"/>
      <c r="FRV498" s="2"/>
      <c r="FRW498" s="2"/>
      <c r="FRX498" s="2"/>
      <c r="FRY498" s="2"/>
      <c r="FRZ498" s="2"/>
      <c r="FSA498" s="2"/>
      <c r="FSB498" s="2"/>
      <c r="FSC498" s="2"/>
      <c r="FSD498" s="2"/>
      <c r="FSE498" s="2"/>
      <c r="FSF498" s="2"/>
      <c r="FSG498" s="2"/>
      <c r="FSH498" s="2"/>
      <c r="FSI498" s="2"/>
      <c r="FSJ498" s="2"/>
      <c r="FSK498" s="2"/>
      <c r="FSL498" s="2"/>
      <c r="FSM498" s="2"/>
      <c r="FSN498" s="2"/>
      <c r="FSO498" s="2"/>
      <c r="FSP498" s="2"/>
      <c r="FSQ498" s="2"/>
      <c r="FSR498" s="2"/>
      <c r="FSS498" s="2"/>
      <c r="FST498" s="2"/>
      <c r="FSU498" s="2"/>
      <c r="FSV498" s="2"/>
      <c r="FSW498" s="2"/>
      <c r="FSX498" s="2"/>
      <c r="FSY498" s="2"/>
      <c r="FSZ498" s="2"/>
      <c r="FTA498" s="2"/>
      <c r="FTB498" s="2"/>
      <c r="FTC498" s="2"/>
      <c r="FTD498" s="2"/>
      <c r="FTE498" s="2"/>
      <c r="FTF498" s="2"/>
      <c r="FTG498" s="2"/>
      <c r="FTH498" s="2"/>
      <c r="FTI498" s="2"/>
      <c r="FTJ498" s="2"/>
      <c r="FTK498" s="2"/>
      <c r="FTL498" s="2"/>
      <c r="FTM498" s="2"/>
      <c r="FTN498" s="2"/>
      <c r="FTO498" s="2"/>
      <c r="FTP498" s="2"/>
      <c r="FTQ498" s="2"/>
      <c r="FTR498" s="2"/>
      <c r="FTS498" s="2"/>
      <c r="FTT498" s="2"/>
      <c r="FTU498" s="2"/>
      <c r="FTV498" s="2"/>
      <c r="FTW498" s="2"/>
      <c r="FTX498" s="2"/>
      <c r="FTY498" s="2"/>
      <c r="FTZ498" s="2"/>
      <c r="FUA498" s="2"/>
      <c r="FUB498" s="2"/>
      <c r="FUC498" s="2"/>
      <c r="FUD498" s="2"/>
      <c r="FUE498" s="2"/>
      <c r="FUF498" s="2"/>
      <c r="FUG498" s="2"/>
      <c r="FUH498" s="2"/>
      <c r="FUI498" s="2"/>
      <c r="FUJ498" s="2"/>
      <c r="FUK498" s="2"/>
      <c r="FUL498" s="2"/>
      <c r="FUM498" s="2"/>
      <c r="FUN498" s="2"/>
      <c r="FUO498" s="2"/>
      <c r="FUP498" s="2"/>
      <c r="FUQ498" s="2"/>
      <c r="FUR498" s="2"/>
      <c r="FUS498" s="2"/>
      <c r="FUT498" s="2"/>
      <c r="FUU498" s="2"/>
      <c r="FUV498" s="2"/>
      <c r="FUW498" s="2"/>
      <c r="FUX498" s="2"/>
      <c r="FUY498" s="2"/>
      <c r="FUZ498" s="2"/>
      <c r="FVA498" s="2"/>
      <c r="FVB498" s="2"/>
      <c r="FVC498" s="2"/>
      <c r="FVD498" s="2"/>
      <c r="FVE498" s="2"/>
      <c r="FVF498" s="2"/>
      <c r="FVG498" s="2"/>
      <c r="FVH498" s="2"/>
      <c r="FVI498" s="2"/>
      <c r="FVJ498" s="2"/>
      <c r="FVK498" s="2"/>
      <c r="FVL498" s="2"/>
      <c r="FVM498" s="2"/>
      <c r="FVN498" s="2"/>
      <c r="FVO498" s="2"/>
      <c r="FVP498" s="2"/>
      <c r="FVQ498" s="2"/>
      <c r="FVR498" s="2"/>
      <c r="FVS498" s="2"/>
      <c r="FVT498" s="2"/>
      <c r="FVU498" s="2"/>
      <c r="FVV498" s="2"/>
      <c r="FVW498" s="2"/>
      <c r="FVX498" s="2"/>
      <c r="FVY498" s="2"/>
      <c r="FVZ498" s="2"/>
      <c r="FWA498" s="2"/>
      <c r="FWB498" s="2"/>
      <c r="FWC498" s="2"/>
      <c r="FWD498" s="2"/>
      <c r="FWE498" s="2"/>
      <c r="FWF498" s="2"/>
      <c r="FWG498" s="2"/>
      <c r="FWH498" s="2"/>
      <c r="FWI498" s="2"/>
      <c r="FWJ498" s="2"/>
      <c r="FWK498" s="2"/>
      <c r="FWL498" s="2"/>
      <c r="FWM498" s="2"/>
      <c r="FWN498" s="2"/>
      <c r="FWO498" s="2"/>
      <c r="FWP498" s="2"/>
      <c r="FWQ498" s="2"/>
      <c r="FWR498" s="2"/>
      <c r="FWS498" s="2"/>
      <c r="FWT498" s="2"/>
      <c r="FWU498" s="2"/>
      <c r="FWV498" s="2"/>
      <c r="FWW498" s="2"/>
      <c r="FWX498" s="2"/>
      <c r="FWY498" s="2"/>
      <c r="FWZ498" s="2"/>
      <c r="FXA498" s="2"/>
      <c r="FXB498" s="2"/>
      <c r="FXC498" s="2"/>
      <c r="FXD498" s="2"/>
      <c r="FXE498" s="2"/>
      <c r="FXF498" s="2"/>
      <c r="FXG498" s="2"/>
      <c r="FXH498" s="2"/>
      <c r="FXI498" s="2"/>
      <c r="FXJ498" s="2"/>
      <c r="FXK498" s="2"/>
      <c r="FXL498" s="2"/>
      <c r="FXM498" s="2"/>
      <c r="FXN498" s="2"/>
      <c r="FXO498" s="2"/>
      <c r="FXP498" s="2"/>
      <c r="FXQ498" s="2"/>
      <c r="FXR498" s="2"/>
      <c r="FXS498" s="2"/>
      <c r="FXT498" s="2"/>
      <c r="FXU498" s="2"/>
      <c r="FXV498" s="2"/>
      <c r="FXW498" s="2"/>
      <c r="FXX498" s="2"/>
      <c r="FXY498" s="2"/>
      <c r="FXZ498" s="2"/>
      <c r="FYA498" s="2"/>
      <c r="FYB498" s="2"/>
      <c r="FYC498" s="2"/>
      <c r="FYD498" s="2"/>
      <c r="FYE498" s="2"/>
      <c r="FYF498" s="2"/>
      <c r="FYG498" s="2"/>
      <c r="FYH498" s="2"/>
      <c r="FYI498" s="2"/>
      <c r="FYJ498" s="2"/>
      <c r="FYK498" s="2"/>
      <c r="FYL498" s="2"/>
      <c r="FYM498" s="2"/>
      <c r="FYN498" s="2"/>
      <c r="FYO498" s="2"/>
      <c r="FYP498" s="2"/>
      <c r="FYQ498" s="2"/>
      <c r="FYR498" s="2"/>
      <c r="FYS498" s="2"/>
      <c r="FYT498" s="2"/>
      <c r="FYU498" s="2"/>
      <c r="FYV498" s="2"/>
      <c r="FYW498" s="2"/>
      <c r="FYX498" s="2"/>
      <c r="FYY498" s="2"/>
      <c r="FYZ498" s="2"/>
      <c r="FZA498" s="2"/>
      <c r="FZB498" s="2"/>
      <c r="FZC498" s="2"/>
      <c r="FZD498" s="2"/>
      <c r="FZE498" s="2"/>
      <c r="FZF498" s="2"/>
      <c r="FZG498" s="2"/>
      <c r="FZH498" s="2"/>
      <c r="FZI498" s="2"/>
      <c r="FZJ498" s="2"/>
      <c r="FZK498" s="2"/>
      <c r="FZL498" s="2"/>
      <c r="FZM498" s="2"/>
      <c r="FZN498" s="2"/>
      <c r="FZO498" s="2"/>
      <c r="FZP498" s="2"/>
      <c r="FZQ498" s="2"/>
      <c r="FZR498" s="2"/>
      <c r="FZS498" s="2"/>
      <c r="FZT498" s="2"/>
      <c r="FZU498" s="2"/>
      <c r="FZV498" s="2"/>
      <c r="FZW498" s="2"/>
      <c r="FZX498" s="2"/>
      <c r="FZY498" s="2"/>
      <c r="FZZ498" s="2"/>
      <c r="GAA498" s="2"/>
      <c r="GAB498" s="2"/>
      <c r="GAC498" s="2"/>
      <c r="GAD498" s="2"/>
      <c r="GAE498" s="2"/>
      <c r="GAF498" s="2"/>
      <c r="GAG498" s="2"/>
      <c r="GAH498" s="2"/>
      <c r="GAI498" s="2"/>
      <c r="GAJ498" s="2"/>
      <c r="GAK498" s="2"/>
      <c r="GAL498" s="2"/>
      <c r="GAM498" s="2"/>
      <c r="GAN498" s="2"/>
      <c r="GAO498" s="2"/>
      <c r="GAP498" s="2"/>
      <c r="GAQ498" s="2"/>
      <c r="GAR498" s="2"/>
      <c r="GAS498" s="2"/>
      <c r="GAT498" s="2"/>
      <c r="GAU498" s="2"/>
      <c r="GAV498" s="2"/>
      <c r="GAW498" s="2"/>
      <c r="GAX498" s="2"/>
      <c r="GAY498" s="2"/>
      <c r="GAZ498" s="2"/>
      <c r="GBA498" s="2"/>
      <c r="GBB498" s="2"/>
      <c r="GBC498" s="2"/>
      <c r="GBD498" s="2"/>
      <c r="GBE498" s="2"/>
      <c r="GBF498" s="2"/>
      <c r="GBG498" s="2"/>
      <c r="GBH498" s="2"/>
      <c r="GBI498" s="2"/>
      <c r="GBJ498" s="2"/>
      <c r="GBK498" s="2"/>
      <c r="GBL498" s="2"/>
      <c r="GBM498" s="2"/>
      <c r="GBN498" s="2"/>
      <c r="GBO498" s="2"/>
      <c r="GBP498" s="2"/>
      <c r="GBQ498" s="2"/>
      <c r="GBR498" s="2"/>
      <c r="GBS498" s="2"/>
      <c r="GBT498" s="2"/>
      <c r="GBU498" s="2"/>
      <c r="GBV498" s="2"/>
      <c r="GBW498" s="2"/>
      <c r="GBX498" s="2"/>
      <c r="GBY498" s="2"/>
      <c r="GBZ498" s="2"/>
      <c r="GCA498" s="2"/>
      <c r="GCB498" s="2"/>
      <c r="GCC498" s="2"/>
      <c r="GCD498" s="2"/>
      <c r="GCE498" s="2"/>
      <c r="GCF498" s="2"/>
      <c r="GCG498" s="2"/>
      <c r="GCH498" s="2"/>
      <c r="GCI498" s="2"/>
      <c r="GCJ498" s="2"/>
      <c r="GCK498" s="2"/>
      <c r="GCL498" s="2"/>
      <c r="GCM498" s="2"/>
      <c r="GCN498" s="2"/>
      <c r="GCO498" s="2"/>
      <c r="GCP498" s="2"/>
      <c r="GCQ498" s="2"/>
      <c r="GCR498" s="2"/>
      <c r="GCS498" s="2"/>
      <c r="GCT498" s="2"/>
      <c r="GCU498" s="2"/>
      <c r="GCV498" s="2"/>
      <c r="GCW498" s="2"/>
      <c r="GCX498" s="2"/>
      <c r="GCY498" s="2"/>
      <c r="GCZ498" s="2"/>
      <c r="GDA498" s="2"/>
      <c r="GDB498" s="2"/>
      <c r="GDC498" s="2"/>
      <c r="GDD498" s="2"/>
      <c r="GDE498" s="2"/>
      <c r="GDF498" s="2"/>
      <c r="GDG498" s="2"/>
      <c r="GDH498" s="2"/>
      <c r="GDI498" s="2"/>
      <c r="GDJ498" s="2"/>
      <c r="GDK498" s="2"/>
      <c r="GDL498" s="2"/>
      <c r="GDM498" s="2"/>
      <c r="GDN498" s="2"/>
      <c r="GDO498" s="2"/>
      <c r="GDP498" s="2"/>
      <c r="GDQ498" s="2"/>
      <c r="GDR498" s="2"/>
      <c r="GDS498" s="2"/>
      <c r="GDT498" s="2"/>
      <c r="GDU498" s="2"/>
      <c r="GDV498" s="2"/>
      <c r="GDW498" s="2"/>
      <c r="GDX498" s="2"/>
      <c r="GDY498" s="2"/>
      <c r="GDZ498" s="2"/>
      <c r="GEA498" s="2"/>
      <c r="GEB498" s="2"/>
      <c r="GEC498" s="2"/>
      <c r="GED498" s="2"/>
      <c r="GEE498" s="2"/>
      <c r="GEF498" s="2"/>
      <c r="GEG498" s="2"/>
      <c r="GEH498" s="2"/>
      <c r="GEI498" s="2"/>
      <c r="GEJ498" s="2"/>
      <c r="GEK498" s="2"/>
      <c r="GEL498" s="2"/>
      <c r="GEM498" s="2"/>
      <c r="GEN498" s="2"/>
      <c r="GEO498" s="2"/>
      <c r="GEP498" s="2"/>
      <c r="GEQ498" s="2"/>
      <c r="GER498" s="2"/>
      <c r="GES498" s="2"/>
      <c r="GET498" s="2"/>
      <c r="GEU498" s="2"/>
      <c r="GEV498" s="2"/>
      <c r="GEW498" s="2"/>
      <c r="GEX498" s="2"/>
      <c r="GEY498" s="2"/>
      <c r="GEZ498" s="2"/>
      <c r="GFA498" s="2"/>
      <c r="GFB498" s="2"/>
      <c r="GFC498" s="2"/>
      <c r="GFD498" s="2"/>
      <c r="GFE498" s="2"/>
      <c r="GFF498" s="2"/>
      <c r="GFG498" s="2"/>
      <c r="GFH498" s="2"/>
      <c r="GFI498" s="2"/>
      <c r="GFJ498" s="2"/>
      <c r="GFK498" s="2"/>
      <c r="GFL498" s="2"/>
      <c r="GFM498" s="2"/>
      <c r="GFN498" s="2"/>
      <c r="GFO498" s="2"/>
      <c r="GFP498" s="2"/>
      <c r="GFQ498" s="2"/>
      <c r="GFR498" s="2"/>
      <c r="GFS498" s="2"/>
      <c r="GFT498" s="2"/>
      <c r="GFU498" s="2"/>
      <c r="GFV498" s="2"/>
      <c r="GFW498" s="2"/>
      <c r="GFX498" s="2"/>
      <c r="GFY498" s="2"/>
      <c r="GFZ498" s="2"/>
      <c r="GGA498" s="2"/>
      <c r="GGB498" s="2"/>
      <c r="GGC498" s="2"/>
      <c r="GGD498" s="2"/>
      <c r="GGE498" s="2"/>
      <c r="GGF498" s="2"/>
      <c r="GGG498" s="2"/>
      <c r="GGH498" s="2"/>
      <c r="GGI498" s="2"/>
      <c r="GGJ498" s="2"/>
      <c r="GGK498" s="2"/>
      <c r="GGL498" s="2"/>
      <c r="GGM498" s="2"/>
      <c r="GGN498" s="2"/>
      <c r="GGO498" s="2"/>
      <c r="GGP498" s="2"/>
      <c r="GGQ498" s="2"/>
      <c r="GGR498" s="2"/>
      <c r="GGS498" s="2"/>
      <c r="GGT498" s="2"/>
      <c r="GGU498" s="2"/>
      <c r="GGV498" s="2"/>
      <c r="GGW498" s="2"/>
      <c r="GGX498" s="2"/>
      <c r="GGY498" s="2"/>
      <c r="GGZ498" s="2"/>
      <c r="GHA498" s="2"/>
      <c r="GHB498" s="2"/>
      <c r="GHC498" s="2"/>
      <c r="GHD498" s="2"/>
      <c r="GHE498" s="2"/>
      <c r="GHF498" s="2"/>
      <c r="GHG498" s="2"/>
      <c r="GHH498" s="2"/>
      <c r="GHI498" s="2"/>
      <c r="GHJ498" s="2"/>
      <c r="GHK498" s="2"/>
      <c r="GHL498" s="2"/>
      <c r="GHM498" s="2"/>
      <c r="GHN498" s="2"/>
      <c r="GHO498" s="2"/>
      <c r="GHP498" s="2"/>
      <c r="GHQ498" s="2"/>
      <c r="GHR498" s="2"/>
      <c r="GHS498" s="2"/>
      <c r="GHT498" s="2"/>
      <c r="GHU498" s="2"/>
      <c r="GHV498" s="2"/>
      <c r="GHW498" s="2"/>
      <c r="GHX498" s="2"/>
      <c r="GHY498" s="2"/>
      <c r="GHZ498" s="2"/>
      <c r="GIA498" s="2"/>
      <c r="GIB498" s="2"/>
      <c r="GIC498" s="2"/>
      <c r="GID498" s="2"/>
      <c r="GIE498" s="2"/>
      <c r="GIF498" s="2"/>
      <c r="GIG498" s="2"/>
      <c r="GIH498" s="2"/>
      <c r="GII498" s="2"/>
      <c r="GIJ498" s="2"/>
      <c r="GIK498" s="2"/>
      <c r="GIL498" s="2"/>
      <c r="GIM498" s="2"/>
      <c r="GIN498" s="2"/>
      <c r="GIO498" s="2"/>
      <c r="GIP498" s="2"/>
      <c r="GIQ498" s="2"/>
      <c r="GIR498" s="2"/>
      <c r="GIS498" s="2"/>
      <c r="GIT498" s="2"/>
      <c r="GIU498" s="2"/>
      <c r="GIV498" s="2"/>
      <c r="GIW498" s="2"/>
      <c r="GIX498" s="2"/>
      <c r="GIY498" s="2"/>
      <c r="GIZ498" s="2"/>
      <c r="GJA498" s="2"/>
      <c r="GJB498" s="2"/>
      <c r="GJC498" s="2"/>
      <c r="GJD498" s="2"/>
      <c r="GJE498" s="2"/>
      <c r="GJF498" s="2"/>
      <c r="GJG498" s="2"/>
      <c r="GJH498" s="2"/>
      <c r="GJI498" s="2"/>
      <c r="GJJ498" s="2"/>
      <c r="GJK498" s="2"/>
      <c r="GJL498" s="2"/>
      <c r="GJM498" s="2"/>
      <c r="GJN498" s="2"/>
      <c r="GJO498" s="2"/>
      <c r="GJP498" s="2"/>
      <c r="GJQ498" s="2"/>
      <c r="GJR498" s="2"/>
      <c r="GJS498" s="2"/>
      <c r="GJT498" s="2"/>
      <c r="GJU498" s="2"/>
      <c r="GJV498" s="2"/>
      <c r="GJW498" s="2"/>
      <c r="GJX498" s="2"/>
      <c r="GJY498" s="2"/>
      <c r="GJZ498" s="2"/>
      <c r="GKA498" s="2"/>
      <c r="GKB498" s="2"/>
      <c r="GKC498" s="2"/>
      <c r="GKD498" s="2"/>
      <c r="GKE498" s="2"/>
      <c r="GKF498" s="2"/>
      <c r="GKG498" s="2"/>
      <c r="GKH498" s="2"/>
      <c r="GKI498" s="2"/>
      <c r="GKJ498" s="2"/>
      <c r="GKK498" s="2"/>
      <c r="GKL498" s="2"/>
      <c r="GKM498" s="2"/>
      <c r="GKN498" s="2"/>
      <c r="GKO498" s="2"/>
      <c r="GKP498" s="2"/>
      <c r="GKQ498" s="2"/>
      <c r="GKR498" s="2"/>
      <c r="GKS498" s="2"/>
      <c r="GKT498" s="2"/>
      <c r="GKU498" s="2"/>
      <c r="GKV498" s="2"/>
      <c r="GKW498" s="2"/>
      <c r="GKX498" s="2"/>
      <c r="GKY498" s="2"/>
      <c r="GKZ498" s="2"/>
      <c r="GLA498" s="2"/>
      <c r="GLB498" s="2"/>
      <c r="GLC498" s="2"/>
      <c r="GLD498" s="2"/>
      <c r="GLE498" s="2"/>
      <c r="GLF498" s="2"/>
      <c r="GLG498" s="2"/>
      <c r="GLH498" s="2"/>
      <c r="GLI498" s="2"/>
      <c r="GLJ498" s="2"/>
      <c r="GLK498" s="2"/>
      <c r="GLL498" s="2"/>
      <c r="GLM498" s="2"/>
      <c r="GLN498" s="2"/>
      <c r="GLO498" s="2"/>
      <c r="GLP498" s="2"/>
      <c r="GLQ498" s="2"/>
      <c r="GLR498" s="2"/>
      <c r="GLS498" s="2"/>
      <c r="GLT498" s="2"/>
      <c r="GLU498" s="2"/>
      <c r="GLV498" s="2"/>
      <c r="GLW498" s="2"/>
      <c r="GLX498" s="2"/>
      <c r="GLY498" s="2"/>
      <c r="GLZ498" s="2"/>
      <c r="GMA498" s="2"/>
      <c r="GMB498" s="2"/>
      <c r="GMC498" s="2"/>
      <c r="GMD498" s="2"/>
      <c r="GME498" s="2"/>
      <c r="GMF498" s="2"/>
      <c r="GMG498" s="2"/>
      <c r="GMH498" s="2"/>
      <c r="GMI498" s="2"/>
      <c r="GMJ498" s="2"/>
      <c r="GMK498" s="2"/>
      <c r="GML498" s="2"/>
      <c r="GMM498" s="2"/>
      <c r="GMN498" s="2"/>
      <c r="GMO498" s="2"/>
      <c r="GMP498" s="2"/>
      <c r="GMQ498" s="2"/>
      <c r="GMR498" s="2"/>
      <c r="GMS498" s="2"/>
      <c r="GMT498" s="2"/>
      <c r="GMU498" s="2"/>
      <c r="GMV498" s="2"/>
      <c r="GMW498" s="2"/>
      <c r="GMX498" s="2"/>
      <c r="GMY498" s="2"/>
      <c r="GMZ498" s="2"/>
      <c r="GNA498" s="2"/>
      <c r="GNB498" s="2"/>
      <c r="GNC498" s="2"/>
      <c r="GND498" s="2"/>
      <c r="GNE498" s="2"/>
      <c r="GNF498" s="2"/>
      <c r="GNG498" s="2"/>
      <c r="GNH498" s="2"/>
      <c r="GNI498" s="2"/>
      <c r="GNJ498" s="2"/>
      <c r="GNK498" s="2"/>
      <c r="GNL498" s="2"/>
      <c r="GNM498" s="2"/>
      <c r="GNN498" s="2"/>
      <c r="GNO498" s="2"/>
      <c r="GNP498" s="2"/>
      <c r="GNQ498" s="2"/>
      <c r="GNR498" s="2"/>
      <c r="GNS498" s="2"/>
      <c r="GNT498" s="2"/>
      <c r="GNU498" s="2"/>
      <c r="GNV498" s="2"/>
      <c r="GNW498" s="2"/>
      <c r="GNX498" s="2"/>
      <c r="GNY498" s="2"/>
      <c r="GNZ498" s="2"/>
      <c r="GOA498" s="2"/>
      <c r="GOB498" s="2"/>
      <c r="GOC498" s="2"/>
      <c r="GOD498" s="2"/>
      <c r="GOE498" s="2"/>
      <c r="GOF498" s="2"/>
      <c r="GOG498" s="2"/>
      <c r="GOH498" s="2"/>
      <c r="GOI498" s="2"/>
      <c r="GOJ498" s="2"/>
      <c r="GOK498" s="2"/>
      <c r="GOL498" s="2"/>
      <c r="GOM498" s="2"/>
      <c r="GON498" s="2"/>
      <c r="GOO498" s="2"/>
      <c r="GOP498" s="2"/>
      <c r="GOQ498" s="2"/>
      <c r="GOR498" s="2"/>
      <c r="GOS498" s="2"/>
      <c r="GOT498" s="2"/>
      <c r="GOU498" s="2"/>
      <c r="GOV498" s="2"/>
      <c r="GOW498" s="2"/>
      <c r="GOX498" s="2"/>
      <c r="GOY498" s="2"/>
      <c r="GOZ498" s="2"/>
      <c r="GPA498" s="2"/>
      <c r="GPB498" s="2"/>
      <c r="GPC498" s="2"/>
      <c r="GPD498" s="2"/>
      <c r="GPE498" s="2"/>
      <c r="GPF498" s="2"/>
      <c r="GPG498" s="2"/>
      <c r="GPH498" s="2"/>
      <c r="GPI498" s="2"/>
      <c r="GPJ498" s="2"/>
      <c r="GPK498" s="2"/>
      <c r="GPL498" s="2"/>
      <c r="GPM498" s="2"/>
      <c r="GPN498" s="2"/>
      <c r="GPO498" s="2"/>
      <c r="GPP498" s="2"/>
      <c r="GPQ498" s="2"/>
      <c r="GPR498" s="2"/>
      <c r="GPS498" s="2"/>
      <c r="GPT498" s="2"/>
      <c r="GPU498" s="2"/>
      <c r="GPV498" s="2"/>
      <c r="GPW498" s="2"/>
      <c r="GPX498" s="2"/>
      <c r="GPY498" s="2"/>
      <c r="GPZ498" s="2"/>
      <c r="GQA498" s="2"/>
      <c r="GQB498" s="2"/>
      <c r="GQC498" s="2"/>
      <c r="GQD498" s="2"/>
      <c r="GQE498" s="2"/>
      <c r="GQF498" s="2"/>
      <c r="GQG498" s="2"/>
      <c r="GQH498" s="2"/>
      <c r="GQI498" s="2"/>
      <c r="GQJ498" s="2"/>
      <c r="GQK498" s="2"/>
      <c r="GQL498" s="2"/>
      <c r="GQM498" s="2"/>
      <c r="GQN498" s="2"/>
      <c r="GQO498" s="2"/>
      <c r="GQP498" s="2"/>
      <c r="GQQ498" s="2"/>
      <c r="GQR498" s="2"/>
      <c r="GQS498" s="2"/>
      <c r="GQT498" s="2"/>
      <c r="GQU498" s="2"/>
      <c r="GQV498" s="2"/>
      <c r="GQW498" s="2"/>
      <c r="GQX498" s="2"/>
      <c r="GQY498" s="2"/>
      <c r="GQZ498" s="2"/>
      <c r="GRA498" s="2"/>
      <c r="GRB498" s="2"/>
      <c r="GRC498" s="2"/>
      <c r="GRD498" s="2"/>
      <c r="GRE498" s="2"/>
      <c r="GRF498" s="2"/>
      <c r="GRG498" s="2"/>
      <c r="GRH498" s="2"/>
      <c r="GRI498" s="2"/>
      <c r="GRJ498" s="2"/>
      <c r="GRK498" s="2"/>
      <c r="GRL498" s="2"/>
      <c r="GRM498" s="2"/>
      <c r="GRN498" s="2"/>
      <c r="GRO498" s="2"/>
      <c r="GRP498" s="2"/>
      <c r="GRQ498" s="2"/>
      <c r="GRR498" s="2"/>
      <c r="GRS498" s="2"/>
      <c r="GRT498" s="2"/>
      <c r="GRU498" s="2"/>
      <c r="GRV498" s="2"/>
      <c r="GRW498" s="2"/>
      <c r="GRX498" s="2"/>
      <c r="GRY498" s="2"/>
      <c r="GRZ498" s="2"/>
      <c r="GSA498" s="2"/>
      <c r="GSB498" s="2"/>
      <c r="GSC498" s="2"/>
      <c r="GSD498" s="2"/>
      <c r="GSE498" s="2"/>
      <c r="GSF498" s="2"/>
      <c r="GSG498" s="2"/>
      <c r="GSH498" s="2"/>
      <c r="GSI498" s="2"/>
      <c r="GSJ498" s="2"/>
      <c r="GSK498" s="2"/>
      <c r="GSL498" s="2"/>
      <c r="GSM498" s="2"/>
      <c r="GSN498" s="2"/>
      <c r="GSO498" s="2"/>
      <c r="GSP498" s="2"/>
      <c r="GSQ498" s="2"/>
      <c r="GSR498" s="2"/>
      <c r="GSS498" s="2"/>
      <c r="GST498" s="2"/>
      <c r="GSU498" s="2"/>
      <c r="GSV498" s="2"/>
      <c r="GSW498" s="2"/>
      <c r="GSX498" s="2"/>
      <c r="GSY498" s="2"/>
      <c r="GSZ498" s="2"/>
      <c r="GTA498" s="2"/>
      <c r="GTB498" s="2"/>
      <c r="GTC498" s="2"/>
      <c r="GTD498" s="2"/>
      <c r="GTE498" s="2"/>
      <c r="GTF498" s="2"/>
      <c r="GTG498" s="2"/>
      <c r="GTH498" s="2"/>
      <c r="GTI498" s="2"/>
      <c r="GTJ498" s="2"/>
      <c r="GTK498" s="2"/>
      <c r="GTL498" s="2"/>
      <c r="GTM498" s="2"/>
      <c r="GTN498" s="2"/>
      <c r="GTO498" s="2"/>
      <c r="GTP498" s="2"/>
      <c r="GTQ498" s="2"/>
      <c r="GTR498" s="2"/>
      <c r="GTS498" s="2"/>
      <c r="GTT498" s="2"/>
      <c r="GTU498" s="2"/>
      <c r="GTV498" s="2"/>
      <c r="GTW498" s="2"/>
      <c r="GTX498" s="2"/>
      <c r="GTY498" s="2"/>
      <c r="GTZ498" s="2"/>
      <c r="GUA498" s="2"/>
      <c r="GUB498" s="2"/>
      <c r="GUC498" s="2"/>
      <c r="GUD498" s="2"/>
      <c r="GUE498" s="2"/>
      <c r="GUF498" s="2"/>
      <c r="GUG498" s="2"/>
      <c r="GUH498" s="2"/>
      <c r="GUI498" s="2"/>
      <c r="GUJ498" s="2"/>
      <c r="GUK498" s="2"/>
      <c r="GUL498" s="2"/>
      <c r="GUM498" s="2"/>
      <c r="GUN498" s="2"/>
      <c r="GUO498" s="2"/>
      <c r="GUP498" s="2"/>
      <c r="GUQ498" s="2"/>
      <c r="GUR498" s="2"/>
      <c r="GUS498" s="2"/>
      <c r="GUT498" s="2"/>
      <c r="GUU498" s="2"/>
      <c r="GUV498" s="2"/>
      <c r="GUW498" s="2"/>
      <c r="GUX498" s="2"/>
      <c r="GUY498" s="2"/>
      <c r="GUZ498" s="2"/>
      <c r="GVA498" s="2"/>
      <c r="GVB498" s="2"/>
      <c r="GVC498" s="2"/>
      <c r="GVD498" s="2"/>
      <c r="GVE498" s="2"/>
      <c r="GVF498" s="2"/>
      <c r="GVG498" s="2"/>
      <c r="GVH498" s="2"/>
      <c r="GVI498" s="2"/>
      <c r="GVJ498" s="2"/>
      <c r="GVK498" s="2"/>
      <c r="GVL498" s="2"/>
      <c r="GVM498" s="2"/>
      <c r="GVN498" s="2"/>
      <c r="GVO498" s="2"/>
      <c r="GVP498" s="2"/>
      <c r="GVQ498" s="2"/>
      <c r="GVR498" s="2"/>
      <c r="GVS498" s="2"/>
      <c r="GVT498" s="2"/>
      <c r="GVU498" s="2"/>
      <c r="GVV498" s="2"/>
      <c r="GVW498" s="2"/>
      <c r="GVX498" s="2"/>
      <c r="GVY498" s="2"/>
      <c r="GVZ498" s="2"/>
      <c r="GWA498" s="2"/>
      <c r="GWB498" s="2"/>
      <c r="GWC498" s="2"/>
      <c r="GWD498" s="2"/>
      <c r="GWE498" s="2"/>
      <c r="GWF498" s="2"/>
      <c r="GWG498" s="2"/>
      <c r="GWH498" s="2"/>
      <c r="GWI498" s="2"/>
      <c r="GWJ498" s="2"/>
      <c r="GWK498" s="2"/>
      <c r="GWL498" s="2"/>
      <c r="GWM498" s="2"/>
      <c r="GWN498" s="2"/>
      <c r="GWO498" s="2"/>
      <c r="GWP498" s="2"/>
      <c r="GWQ498" s="2"/>
      <c r="GWR498" s="2"/>
      <c r="GWS498" s="2"/>
      <c r="GWT498" s="2"/>
      <c r="GWU498" s="2"/>
      <c r="GWV498" s="2"/>
      <c r="GWW498" s="2"/>
      <c r="GWX498" s="2"/>
      <c r="GWY498" s="2"/>
      <c r="GWZ498" s="2"/>
      <c r="GXA498" s="2"/>
      <c r="GXB498" s="2"/>
      <c r="GXC498" s="2"/>
      <c r="GXD498" s="2"/>
      <c r="GXE498" s="2"/>
      <c r="GXF498" s="2"/>
      <c r="GXG498" s="2"/>
      <c r="GXH498" s="2"/>
      <c r="GXI498" s="2"/>
      <c r="GXJ498" s="2"/>
      <c r="GXK498" s="2"/>
      <c r="GXL498" s="2"/>
      <c r="GXM498" s="2"/>
      <c r="GXN498" s="2"/>
      <c r="GXO498" s="2"/>
      <c r="GXP498" s="2"/>
      <c r="GXQ498" s="2"/>
      <c r="GXR498" s="2"/>
      <c r="GXS498" s="2"/>
      <c r="GXT498" s="2"/>
      <c r="GXU498" s="2"/>
      <c r="GXV498" s="2"/>
      <c r="GXW498" s="2"/>
      <c r="GXX498" s="2"/>
      <c r="GXY498" s="2"/>
      <c r="GXZ498" s="2"/>
      <c r="GYA498" s="2"/>
      <c r="GYB498" s="2"/>
      <c r="GYC498" s="2"/>
      <c r="GYD498" s="2"/>
      <c r="GYE498" s="2"/>
      <c r="GYF498" s="2"/>
      <c r="GYG498" s="2"/>
      <c r="GYH498" s="2"/>
      <c r="GYI498" s="2"/>
      <c r="GYJ498" s="2"/>
      <c r="GYK498" s="2"/>
      <c r="GYL498" s="2"/>
      <c r="GYM498" s="2"/>
      <c r="GYN498" s="2"/>
      <c r="GYO498" s="2"/>
      <c r="GYP498" s="2"/>
      <c r="GYQ498" s="2"/>
      <c r="GYR498" s="2"/>
      <c r="GYS498" s="2"/>
      <c r="GYT498" s="2"/>
      <c r="GYU498" s="2"/>
      <c r="GYV498" s="2"/>
      <c r="GYW498" s="2"/>
      <c r="GYX498" s="2"/>
      <c r="GYY498" s="2"/>
      <c r="GYZ498" s="2"/>
      <c r="GZA498" s="2"/>
      <c r="GZB498" s="2"/>
      <c r="GZC498" s="2"/>
      <c r="GZD498" s="2"/>
      <c r="GZE498" s="2"/>
      <c r="GZF498" s="2"/>
      <c r="GZG498" s="2"/>
      <c r="GZH498" s="2"/>
      <c r="GZI498" s="2"/>
      <c r="GZJ498" s="2"/>
      <c r="GZK498" s="2"/>
      <c r="GZL498" s="2"/>
      <c r="GZM498" s="2"/>
      <c r="GZN498" s="2"/>
      <c r="GZO498" s="2"/>
      <c r="GZP498" s="2"/>
      <c r="GZQ498" s="2"/>
      <c r="GZR498" s="2"/>
      <c r="GZS498" s="2"/>
      <c r="GZT498" s="2"/>
      <c r="GZU498" s="2"/>
      <c r="GZV498" s="2"/>
      <c r="GZW498" s="2"/>
      <c r="GZX498" s="2"/>
      <c r="GZY498" s="2"/>
      <c r="GZZ498" s="2"/>
      <c r="HAA498" s="2"/>
      <c r="HAB498" s="2"/>
      <c r="HAC498" s="2"/>
      <c r="HAD498" s="2"/>
      <c r="HAE498" s="2"/>
      <c r="HAF498" s="2"/>
      <c r="HAG498" s="2"/>
      <c r="HAH498" s="2"/>
      <c r="HAI498" s="2"/>
      <c r="HAJ498" s="2"/>
      <c r="HAK498" s="2"/>
      <c r="HAL498" s="2"/>
      <c r="HAM498" s="2"/>
      <c r="HAN498" s="2"/>
      <c r="HAO498" s="2"/>
      <c r="HAP498" s="2"/>
      <c r="HAQ498" s="2"/>
      <c r="HAR498" s="2"/>
      <c r="HAS498" s="2"/>
      <c r="HAT498" s="2"/>
      <c r="HAU498" s="2"/>
      <c r="HAV498" s="2"/>
      <c r="HAW498" s="2"/>
      <c r="HAX498" s="2"/>
      <c r="HAY498" s="2"/>
      <c r="HAZ498" s="2"/>
      <c r="HBA498" s="2"/>
      <c r="HBB498" s="2"/>
      <c r="HBC498" s="2"/>
      <c r="HBD498" s="2"/>
      <c r="HBE498" s="2"/>
      <c r="HBF498" s="2"/>
      <c r="HBG498" s="2"/>
      <c r="HBH498" s="2"/>
      <c r="HBI498" s="2"/>
      <c r="HBJ498" s="2"/>
      <c r="HBK498" s="2"/>
      <c r="HBL498" s="2"/>
      <c r="HBM498" s="2"/>
      <c r="HBN498" s="2"/>
      <c r="HBO498" s="2"/>
      <c r="HBP498" s="2"/>
      <c r="HBQ498" s="2"/>
      <c r="HBR498" s="2"/>
      <c r="HBS498" s="2"/>
      <c r="HBT498" s="2"/>
      <c r="HBU498" s="2"/>
      <c r="HBV498" s="2"/>
      <c r="HBW498" s="2"/>
      <c r="HBX498" s="2"/>
      <c r="HBY498" s="2"/>
      <c r="HBZ498" s="2"/>
      <c r="HCA498" s="2"/>
      <c r="HCB498" s="2"/>
      <c r="HCC498" s="2"/>
      <c r="HCD498" s="2"/>
      <c r="HCE498" s="2"/>
      <c r="HCF498" s="2"/>
      <c r="HCG498" s="2"/>
      <c r="HCH498" s="2"/>
      <c r="HCI498" s="2"/>
      <c r="HCJ498" s="2"/>
      <c r="HCK498" s="2"/>
      <c r="HCL498" s="2"/>
      <c r="HCM498" s="2"/>
      <c r="HCN498" s="2"/>
      <c r="HCO498" s="2"/>
      <c r="HCP498" s="2"/>
      <c r="HCQ498" s="2"/>
      <c r="HCR498" s="2"/>
      <c r="HCS498" s="2"/>
      <c r="HCT498" s="2"/>
      <c r="HCU498" s="2"/>
      <c r="HCV498" s="2"/>
      <c r="HCW498" s="2"/>
      <c r="HCX498" s="2"/>
      <c r="HCY498" s="2"/>
      <c r="HCZ498" s="2"/>
      <c r="HDA498" s="2"/>
      <c r="HDB498" s="2"/>
      <c r="HDC498" s="2"/>
      <c r="HDD498" s="2"/>
      <c r="HDE498" s="2"/>
      <c r="HDF498" s="2"/>
      <c r="HDG498" s="2"/>
      <c r="HDH498" s="2"/>
      <c r="HDI498" s="2"/>
      <c r="HDJ498" s="2"/>
      <c r="HDK498" s="2"/>
      <c r="HDL498" s="2"/>
      <c r="HDM498" s="2"/>
      <c r="HDN498" s="2"/>
      <c r="HDO498" s="2"/>
      <c r="HDP498" s="2"/>
      <c r="HDQ498" s="2"/>
      <c r="HDR498" s="2"/>
      <c r="HDS498" s="2"/>
      <c r="HDT498" s="2"/>
      <c r="HDU498" s="2"/>
      <c r="HDV498" s="2"/>
      <c r="HDW498" s="2"/>
      <c r="HDX498" s="2"/>
      <c r="HDY498" s="2"/>
      <c r="HDZ498" s="2"/>
      <c r="HEA498" s="2"/>
      <c r="HEB498" s="2"/>
      <c r="HEC498" s="2"/>
      <c r="HED498" s="2"/>
      <c r="HEE498" s="2"/>
      <c r="HEF498" s="2"/>
      <c r="HEG498" s="2"/>
      <c r="HEH498" s="2"/>
      <c r="HEI498" s="2"/>
      <c r="HEJ498" s="2"/>
      <c r="HEK498" s="2"/>
      <c r="HEL498" s="2"/>
      <c r="HEM498" s="2"/>
      <c r="HEN498" s="2"/>
      <c r="HEO498" s="2"/>
      <c r="HEP498" s="2"/>
      <c r="HEQ498" s="2"/>
      <c r="HER498" s="2"/>
      <c r="HES498" s="2"/>
      <c r="HET498" s="2"/>
      <c r="HEU498" s="2"/>
      <c r="HEV498" s="2"/>
      <c r="HEW498" s="2"/>
      <c r="HEX498" s="2"/>
      <c r="HEY498" s="2"/>
      <c r="HEZ498" s="2"/>
      <c r="HFA498" s="2"/>
      <c r="HFB498" s="2"/>
      <c r="HFC498" s="2"/>
      <c r="HFD498" s="2"/>
      <c r="HFE498" s="2"/>
      <c r="HFF498" s="2"/>
      <c r="HFG498" s="2"/>
      <c r="HFH498" s="2"/>
      <c r="HFI498" s="2"/>
      <c r="HFJ498" s="2"/>
      <c r="HFK498" s="2"/>
      <c r="HFL498" s="2"/>
      <c r="HFM498" s="2"/>
      <c r="HFN498" s="2"/>
      <c r="HFO498" s="2"/>
      <c r="HFP498" s="2"/>
      <c r="HFQ498" s="2"/>
      <c r="HFR498" s="2"/>
      <c r="HFS498" s="2"/>
      <c r="HFT498" s="2"/>
      <c r="HFU498" s="2"/>
      <c r="HFV498" s="2"/>
      <c r="HFW498" s="2"/>
      <c r="HFX498" s="2"/>
      <c r="HFY498" s="2"/>
      <c r="HFZ498" s="2"/>
      <c r="HGA498" s="2"/>
      <c r="HGB498" s="2"/>
      <c r="HGC498" s="2"/>
      <c r="HGD498" s="2"/>
      <c r="HGE498" s="2"/>
      <c r="HGF498" s="2"/>
      <c r="HGG498" s="2"/>
      <c r="HGH498" s="2"/>
      <c r="HGI498" s="2"/>
      <c r="HGJ498" s="2"/>
      <c r="HGK498" s="2"/>
      <c r="HGL498" s="2"/>
      <c r="HGM498" s="2"/>
      <c r="HGN498" s="2"/>
      <c r="HGO498" s="2"/>
      <c r="HGP498" s="2"/>
      <c r="HGQ498" s="2"/>
      <c r="HGR498" s="2"/>
      <c r="HGS498" s="2"/>
      <c r="HGT498" s="2"/>
      <c r="HGU498" s="2"/>
      <c r="HGV498" s="2"/>
      <c r="HGW498" s="2"/>
      <c r="HGX498" s="2"/>
      <c r="HGY498" s="2"/>
      <c r="HGZ498" s="2"/>
      <c r="HHA498" s="2"/>
      <c r="HHB498" s="2"/>
      <c r="HHC498" s="2"/>
      <c r="HHD498" s="2"/>
      <c r="HHE498" s="2"/>
      <c r="HHF498" s="2"/>
      <c r="HHG498" s="2"/>
      <c r="HHH498" s="2"/>
      <c r="HHI498" s="2"/>
      <c r="HHJ498" s="2"/>
      <c r="HHK498" s="2"/>
      <c r="HHL498" s="2"/>
      <c r="HHM498" s="2"/>
      <c r="HHN498" s="2"/>
      <c r="HHO498" s="2"/>
      <c r="HHP498" s="2"/>
      <c r="HHQ498" s="2"/>
      <c r="HHR498" s="2"/>
      <c r="HHS498" s="2"/>
      <c r="HHT498" s="2"/>
      <c r="HHU498" s="2"/>
      <c r="HHV498" s="2"/>
      <c r="HHW498" s="2"/>
      <c r="HHX498" s="2"/>
      <c r="HHY498" s="2"/>
      <c r="HHZ498" s="2"/>
      <c r="HIA498" s="2"/>
      <c r="HIB498" s="2"/>
      <c r="HIC498" s="2"/>
      <c r="HID498" s="2"/>
      <c r="HIE498" s="2"/>
      <c r="HIF498" s="2"/>
      <c r="HIG498" s="2"/>
      <c r="HIH498" s="2"/>
      <c r="HII498" s="2"/>
      <c r="HIJ498" s="2"/>
      <c r="HIK498" s="2"/>
      <c r="HIL498" s="2"/>
      <c r="HIM498" s="2"/>
      <c r="HIN498" s="2"/>
      <c r="HIO498" s="2"/>
      <c r="HIP498" s="2"/>
      <c r="HIQ498" s="2"/>
      <c r="HIR498" s="2"/>
      <c r="HIS498" s="2"/>
      <c r="HIT498" s="2"/>
      <c r="HIU498" s="2"/>
      <c r="HIV498" s="2"/>
      <c r="HIW498" s="2"/>
      <c r="HIX498" s="2"/>
      <c r="HIY498" s="2"/>
      <c r="HIZ498" s="2"/>
      <c r="HJA498" s="2"/>
      <c r="HJB498" s="2"/>
      <c r="HJC498" s="2"/>
      <c r="HJD498" s="2"/>
      <c r="HJE498" s="2"/>
      <c r="HJF498" s="2"/>
      <c r="HJG498" s="2"/>
      <c r="HJH498" s="2"/>
      <c r="HJI498" s="2"/>
      <c r="HJJ498" s="2"/>
      <c r="HJK498" s="2"/>
      <c r="HJL498" s="2"/>
      <c r="HJM498" s="2"/>
      <c r="HJN498" s="2"/>
      <c r="HJO498" s="2"/>
      <c r="HJP498" s="2"/>
      <c r="HJQ498" s="2"/>
      <c r="HJR498" s="2"/>
      <c r="HJS498" s="2"/>
      <c r="HJT498" s="2"/>
      <c r="HJU498" s="2"/>
      <c r="HJV498" s="2"/>
      <c r="HJW498" s="2"/>
      <c r="HJX498" s="2"/>
      <c r="HJY498" s="2"/>
      <c r="HJZ498" s="2"/>
      <c r="HKA498" s="2"/>
      <c r="HKB498" s="2"/>
      <c r="HKC498" s="2"/>
      <c r="HKD498" s="2"/>
      <c r="HKE498" s="2"/>
      <c r="HKF498" s="2"/>
      <c r="HKG498" s="2"/>
      <c r="HKH498" s="2"/>
      <c r="HKI498" s="2"/>
      <c r="HKJ498" s="2"/>
      <c r="HKK498" s="2"/>
      <c r="HKL498" s="2"/>
      <c r="HKM498" s="2"/>
      <c r="HKN498" s="2"/>
      <c r="HKO498" s="2"/>
      <c r="HKP498" s="2"/>
      <c r="HKQ498" s="2"/>
      <c r="HKR498" s="2"/>
      <c r="HKS498" s="2"/>
      <c r="HKT498" s="2"/>
      <c r="HKU498" s="2"/>
      <c r="HKV498" s="2"/>
      <c r="HKW498" s="2"/>
      <c r="HKX498" s="2"/>
      <c r="HKY498" s="2"/>
      <c r="HKZ498" s="2"/>
      <c r="HLA498" s="2"/>
      <c r="HLB498" s="2"/>
      <c r="HLC498" s="2"/>
      <c r="HLD498" s="2"/>
      <c r="HLE498" s="2"/>
      <c r="HLF498" s="2"/>
      <c r="HLG498" s="2"/>
      <c r="HLH498" s="2"/>
      <c r="HLI498" s="2"/>
      <c r="HLJ498" s="2"/>
      <c r="HLK498" s="2"/>
      <c r="HLL498" s="2"/>
      <c r="HLM498" s="2"/>
      <c r="HLN498" s="2"/>
      <c r="HLO498" s="2"/>
      <c r="HLP498" s="2"/>
      <c r="HLQ498" s="2"/>
      <c r="HLR498" s="2"/>
      <c r="HLS498" s="2"/>
      <c r="HLT498" s="2"/>
      <c r="HLU498" s="2"/>
      <c r="HLV498" s="2"/>
      <c r="HLW498" s="2"/>
      <c r="HLX498" s="2"/>
      <c r="HLY498" s="2"/>
      <c r="HLZ498" s="2"/>
      <c r="HMA498" s="2"/>
      <c r="HMB498" s="2"/>
      <c r="HMC498" s="2"/>
      <c r="HMD498" s="2"/>
      <c r="HME498" s="2"/>
      <c r="HMF498" s="2"/>
      <c r="HMG498" s="2"/>
      <c r="HMH498" s="2"/>
      <c r="HMI498" s="2"/>
      <c r="HMJ498" s="2"/>
      <c r="HMK498" s="2"/>
      <c r="HML498" s="2"/>
      <c r="HMM498" s="2"/>
      <c r="HMN498" s="2"/>
      <c r="HMO498" s="2"/>
      <c r="HMP498" s="2"/>
      <c r="HMQ498" s="2"/>
      <c r="HMR498" s="2"/>
      <c r="HMS498" s="2"/>
      <c r="HMT498" s="2"/>
      <c r="HMU498" s="2"/>
      <c r="HMV498" s="2"/>
      <c r="HMW498" s="2"/>
      <c r="HMX498" s="2"/>
      <c r="HMY498" s="2"/>
      <c r="HMZ498" s="2"/>
      <c r="HNA498" s="2"/>
      <c r="HNB498" s="2"/>
      <c r="HNC498" s="2"/>
      <c r="HND498" s="2"/>
      <c r="HNE498" s="2"/>
      <c r="HNF498" s="2"/>
      <c r="HNG498" s="2"/>
      <c r="HNH498" s="2"/>
      <c r="HNI498" s="2"/>
      <c r="HNJ498" s="2"/>
      <c r="HNK498" s="2"/>
      <c r="HNL498" s="2"/>
      <c r="HNM498" s="2"/>
      <c r="HNN498" s="2"/>
      <c r="HNO498" s="2"/>
      <c r="HNP498" s="2"/>
      <c r="HNQ498" s="2"/>
      <c r="HNR498" s="2"/>
      <c r="HNS498" s="2"/>
      <c r="HNT498" s="2"/>
      <c r="HNU498" s="2"/>
      <c r="HNV498" s="2"/>
      <c r="HNW498" s="2"/>
      <c r="HNX498" s="2"/>
      <c r="HNY498" s="2"/>
      <c r="HNZ498" s="2"/>
      <c r="HOA498" s="2"/>
      <c r="HOB498" s="2"/>
      <c r="HOC498" s="2"/>
      <c r="HOD498" s="2"/>
      <c r="HOE498" s="2"/>
      <c r="HOF498" s="2"/>
      <c r="HOG498" s="2"/>
      <c r="HOH498" s="2"/>
      <c r="HOI498" s="2"/>
      <c r="HOJ498" s="2"/>
      <c r="HOK498" s="2"/>
      <c r="HOL498" s="2"/>
      <c r="HOM498" s="2"/>
      <c r="HON498" s="2"/>
      <c r="HOO498" s="2"/>
      <c r="HOP498" s="2"/>
      <c r="HOQ498" s="2"/>
      <c r="HOR498" s="2"/>
      <c r="HOS498" s="2"/>
      <c r="HOT498" s="2"/>
      <c r="HOU498" s="2"/>
      <c r="HOV498" s="2"/>
      <c r="HOW498" s="2"/>
      <c r="HOX498" s="2"/>
      <c r="HOY498" s="2"/>
      <c r="HOZ498" s="2"/>
      <c r="HPA498" s="2"/>
      <c r="HPB498" s="2"/>
      <c r="HPC498" s="2"/>
      <c r="HPD498" s="2"/>
      <c r="HPE498" s="2"/>
      <c r="HPF498" s="2"/>
      <c r="HPG498" s="2"/>
      <c r="HPH498" s="2"/>
      <c r="HPI498" s="2"/>
      <c r="HPJ498" s="2"/>
      <c r="HPK498" s="2"/>
      <c r="HPL498" s="2"/>
      <c r="HPM498" s="2"/>
      <c r="HPN498" s="2"/>
      <c r="HPO498" s="2"/>
      <c r="HPP498" s="2"/>
      <c r="HPQ498" s="2"/>
      <c r="HPR498" s="2"/>
      <c r="HPS498" s="2"/>
      <c r="HPT498" s="2"/>
      <c r="HPU498" s="2"/>
      <c r="HPV498" s="2"/>
      <c r="HPW498" s="2"/>
      <c r="HPX498" s="2"/>
      <c r="HPY498" s="2"/>
      <c r="HPZ498" s="2"/>
      <c r="HQA498" s="2"/>
      <c r="HQB498" s="2"/>
      <c r="HQC498" s="2"/>
      <c r="HQD498" s="2"/>
      <c r="HQE498" s="2"/>
      <c r="HQF498" s="2"/>
      <c r="HQG498" s="2"/>
      <c r="HQH498" s="2"/>
      <c r="HQI498" s="2"/>
      <c r="HQJ498" s="2"/>
      <c r="HQK498" s="2"/>
      <c r="HQL498" s="2"/>
      <c r="HQM498" s="2"/>
      <c r="HQN498" s="2"/>
      <c r="HQO498" s="2"/>
      <c r="HQP498" s="2"/>
      <c r="HQQ498" s="2"/>
      <c r="HQR498" s="2"/>
      <c r="HQS498" s="2"/>
      <c r="HQT498" s="2"/>
      <c r="HQU498" s="2"/>
      <c r="HQV498" s="2"/>
      <c r="HQW498" s="2"/>
      <c r="HQX498" s="2"/>
      <c r="HQY498" s="2"/>
      <c r="HQZ498" s="2"/>
      <c r="HRA498" s="2"/>
      <c r="HRB498" s="2"/>
      <c r="HRC498" s="2"/>
      <c r="HRD498" s="2"/>
      <c r="HRE498" s="2"/>
      <c r="HRF498" s="2"/>
      <c r="HRG498" s="2"/>
      <c r="HRH498" s="2"/>
      <c r="HRI498" s="2"/>
      <c r="HRJ498" s="2"/>
      <c r="HRK498" s="2"/>
      <c r="HRL498" s="2"/>
      <c r="HRM498" s="2"/>
      <c r="HRN498" s="2"/>
      <c r="HRO498" s="2"/>
      <c r="HRP498" s="2"/>
      <c r="HRQ498" s="2"/>
      <c r="HRR498" s="2"/>
      <c r="HRS498" s="2"/>
      <c r="HRT498" s="2"/>
      <c r="HRU498" s="2"/>
      <c r="HRV498" s="2"/>
      <c r="HRW498" s="2"/>
      <c r="HRX498" s="2"/>
      <c r="HRY498" s="2"/>
      <c r="HRZ498" s="2"/>
      <c r="HSA498" s="2"/>
      <c r="HSB498" s="2"/>
      <c r="HSC498" s="2"/>
      <c r="HSD498" s="2"/>
      <c r="HSE498" s="2"/>
      <c r="HSF498" s="2"/>
      <c r="HSG498" s="2"/>
      <c r="HSH498" s="2"/>
      <c r="HSI498" s="2"/>
      <c r="HSJ498" s="2"/>
      <c r="HSK498" s="2"/>
      <c r="HSL498" s="2"/>
      <c r="HSM498" s="2"/>
      <c r="HSN498" s="2"/>
      <c r="HSO498" s="2"/>
      <c r="HSP498" s="2"/>
      <c r="HSQ498" s="2"/>
      <c r="HSR498" s="2"/>
      <c r="HSS498" s="2"/>
      <c r="HST498" s="2"/>
      <c r="HSU498" s="2"/>
      <c r="HSV498" s="2"/>
      <c r="HSW498" s="2"/>
      <c r="HSX498" s="2"/>
      <c r="HSY498" s="2"/>
      <c r="HSZ498" s="2"/>
      <c r="HTA498" s="2"/>
      <c r="HTB498" s="2"/>
      <c r="HTC498" s="2"/>
      <c r="HTD498" s="2"/>
      <c r="HTE498" s="2"/>
      <c r="HTF498" s="2"/>
      <c r="HTG498" s="2"/>
      <c r="HTH498" s="2"/>
      <c r="HTI498" s="2"/>
      <c r="HTJ498" s="2"/>
      <c r="HTK498" s="2"/>
      <c r="HTL498" s="2"/>
      <c r="HTM498" s="2"/>
      <c r="HTN498" s="2"/>
      <c r="HTO498" s="2"/>
      <c r="HTP498" s="2"/>
      <c r="HTQ498" s="2"/>
      <c r="HTR498" s="2"/>
      <c r="HTS498" s="2"/>
      <c r="HTT498" s="2"/>
      <c r="HTU498" s="2"/>
      <c r="HTV498" s="2"/>
      <c r="HTW498" s="2"/>
      <c r="HTX498" s="2"/>
      <c r="HTY498" s="2"/>
      <c r="HTZ498" s="2"/>
      <c r="HUA498" s="2"/>
      <c r="HUB498" s="2"/>
      <c r="HUC498" s="2"/>
      <c r="HUD498" s="2"/>
      <c r="HUE498" s="2"/>
      <c r="HUF498" s="2"/>
      <c r="HUG498" s="2"/>
      <c r="HUH498" s="2"/>
      <c r="HUI498" s="2"/>
      <c r="HUJ498" s="2"/>
      <c r="HUK498" s="2"/>
      <c r="HUL498" s="2"/>
      <c r="HUM498" s="2"/>
      <c r="HUN498" s="2"/>
      <c r="HUO498" s="2"/>
      <c r="HUP498" s="2"/>
      <c r="HUQ498" s="2"/>
      <c r="HUR498" s="2"/>
      <c r="HUS498" s="2"/>
      <c r="HUT498" s="2"/>
      <c r="HUU498" s="2"/>
      <c r="HUV498" s="2"/>
      <c r="HUW498" s="2"/>
      <c r="HUX498" s="2"/>
      <c r="HUY498" s="2"/>
      <c r="HUZ498" s="2"/>
      <c r="HVA498" s="2"/>
      <c r="HVB498" s="2"/>
      <c r="HVC498" s="2"/>
      <c r="HVD498" s="2"/>
      <c r="HVE498" s="2"/>
      <c r="HVF498" s="2"/>
      <c r="HVG498" s="2"/>
      <c r="HVH498" s="2"/>
      <c r="HVI498" s="2"/>
      <c r="HVJ498" s="2"/>
      <c r="HVK498" s="2"/>
      <c r="HVL498" s="2"/>
      <c r="HVM498" s="2"/>
      <c r="HVN498" s="2"/>
      <c r="HVO498" s="2"/>
      <c r="HVP498" s="2"/>
      <c r="HVQ498" s="2"/>
      <c r="HVR498" s="2"/>
      <c r="HVS498" s="2"/>
      <c r="HVT498" s="2"/>
      <c r="HVU498" s="2"/>
      <c r="HVV498" s="2"/>
      <c r="HVW498" s="2"/>
      <c r="HVX498" s="2"/>
      <c r="HVY498" s="2"/>
      <c r="HVZ498" s="2"/>
      <c r="HWA498" s="2"/>
      <c r="HWB498" s="2"/>
      <c r="HWC498" s="2"/>
      <c r="HWD498" s="2"/>
      <c r="HWE498" s="2"/>
      <c r="HWF498" s="2"/>
      <c r="HWG498" s="2"/>
      <c r="HWH498" s="2"/>
      <c r="HWI498" s="2"/>
      <c r="HWJ498" s="2"/>
      <c r="HWK498" s="2"/>
      <c r="HWL498" s="2"/>
      <c r="HWM498" s="2"/>
      <c r="HWN498" s="2"/>
      <c r="HWO498" s="2"/>
      <c r="HWP498" s="2"/>
      <c r="HWQ498" s="2"/>
      <c r="HWR498" s="2"/>
      <c r="HWS498" s="2"/>
      <c r="HWT498" s="2"/>
      <c r="HWU498" s="2"/>
      <c r="HWV498" s="2"/>
      <c r="HWW498" s="2"/>
      <c r="HWX498" s="2"/>
      <c r="HWY498" s="2"/>
      <c r="HWZ498" s="2"/>
      <c r="HXA498" s="2"/>
      <c r="HXB498" s="2"/>
      <c r="HXC498" s="2"/>
      <c r="HXD498" s="2"/>
      <c r="HXE498" s="2"/>
      <c r="HXF498" s="2"/>
      <c r="HXG498" s="2"/>
      <c r="HXH498" s="2"/>
      <c r="HXI498" s="2"/>
      <c r="HXJ498" s="2"/>
      <c r="HXK498" s="2"/>
      <c r="HXL498" s="2"/>
      <c r="HXM498" s="2"/>
      <c r="HXN498" s="2"/>
      <c r="HXO498" s="2"/>
      <c r="HXP498" s="2"/>
      <c r="HXQ498" s="2"/>
      <c r="HXR498" s="2"/>
      <c r="HXS498" s="2"/>
      <c r="HXT498" s="2"/>
      <c r="HXU498" s="2"/>
      <c r="HXV498" s="2"/>
      <c r="HXW498" s="2"/>
      <c r="HXX498" s="2"/>
      <c r="HXY498" s="2"/>
      <c r="HXZ498" s="2"/>
      <c r="HYA498" s="2"/>
      <c r="HYB498" s="2"/>
      <c r="HYC498" s="2"/>
      <c r="HYD498" s="2"/>
      <c r="HYE498" s="2"/>
      <c r="HYF498" s="2"/>
      <c r="HYG498" s="2"/>
      <c r="HYH498" s="2"/>
      <c r="HYI498" s="2"/>
      <c r="HYJ498" s="2"/>
      <c r="HYK498" s="2"/>
      <c r="HYL498" s="2"/>
      <c r="HYM498" s="2"/>
      <c r="HYN498" s="2"/>
      <c r="HYO498" s="2"/>
      <c r="HYP498" s="2"/>
      <c r="HYQ498" s="2"/>
      <c r="HYR498" s="2"/>
      <c r="HYS498" s="2"/>
      <c r="HYT498" s="2"/>
      <c r="HYU498" s="2"/>
      <c r="HYV498" s="2"/>
      <c r="HYW498" s="2"/>
      <c r="HYX498" s="2"/>
      <c r="HYY498" s="2"/>
      <c r="HYZ498" s="2"/>
      <c r="HZA498" s="2"/>
      <c r="HZB498" s="2"/>
      <c r="HZC498" s="2"/>
      <c r="HZD498" s="2"/>
      <c r="HZE498" s="2"/>
      <c r="HZF498" s="2"/>
      <c r="HZG498" s="2"/>
      <c r="HZH498" s="2"/>
      <c r="HZI498" s="2"/>
      <c r="HZJ498" s="2"/>
      <c r="HZK498" s="2"/>
      <c r="HZL498" s="2"/>
      <c r="HZM498" s="2"/>
      <c r="HZN498" s="2"/>
      <c r="HZO498" s="2"/>
      <c r="HZP498" s="2"/>
      <c r="HZQ498" s="2"/>
      <c r="HZR498" s="2"/>
      <c r="HZS498" s="2"/>
      <c r="HZT498" s="2"/>
      <c r="HZU498" s="2"/>
      <c r="HZV498" s="2"/>
      <c r="HZW498" s="2"/>
      <c r="HZX498" s="2"/>
      <c r="HZY498" s="2"/>
      <c r="HZZ498" s="2"/>
      <c r="IAA498" s="2"/>
      <c r="IAB498" s="2"/>
      <c r="IAC498" s="2"/>
      <c r="IAD498" s="2"/>
      <c r="IAE498" s="2"/>
      <c r="IAF498" s="2"/>
      <c r="IAG498" s="2"/>
      <c r="IAH498" s="2"/>
      <c r="IAI498" s="2"/>
      <c r="IAJ498" s="2"/>
      <c r="IAK498" s="2"/>
      <c r="IAL498" s="2"/>
      <c r="IAM498" s="2"/>
      <c r="IAN498" s="2"/>
      <c r="IAO498" s="2"/>
      <c r="IAP498" s="2"/>
      <c r="IAQ498" s="2"/>
      <c r="IAR498" s="2"/>
      <c r="IAS498" s="2"/>
      <c r="IAT498" s="2"/>
      <c r="IAU498" s="2"/>
      <c r="IAV498" s="2"/>
      <c r="IAW498" s="2"/>
      <c r="IAX498" s="2"/>
      <c r="IAY498" s="2"/>
      <c r="IAZ498" s="2"/>
      <c r="IBA498" s="2"/>
      <c r="IBB498" s="2"/>
      <c r="IBC498" s="2"/>
      <c r="IBD498" s="2"/>
      <c r="IBE498" s="2"/>
      <c r="IBF498" s="2"/>
      <c r="IBG498" s="2"/>
      <c r="IBH498" s="2"/>
      <c r="IBI498" s="2"/>
      <c r="IBJ498" s="2"/>
      <c r="IBK498" s="2"/>
      <c r="IBL498" s="2"/>
      <c r="IBM498" s="2"/>
      <c r="IBN498" s="2"/>
      <c r="IBO498" s="2"/>
      <c r="IBP498" s="2"/>
      <c r="IBQ498" s="2"/>
      <c r="IBR498" s="2"/>
      <c r="IBS498" s="2"/>
      <c r="IBT498" s="2"/>
      <c r="IBU498" s="2"/>
      <c r="IBV498" s="2"/>
      <c r="IBW498" s="2"/>
      <c r="IBX498" s="2"/>
      <c r="IBY498" s="2"/>
      <c r="IBZ498" s="2"/>
      <c r="ICA498" s="2"/>
      <c r="ICB498" s="2"/>
      <c r="ICC498" s="2"/>
      <c r="ICD498" s="2"/>
      <c r="ICE498" s="2"/>
      <c r="ICF498" s="2"/>
      <c r="ICG498" s="2"/>
      <c r="ICH498" s="2"/>
      <c r="ICI498" s="2"/>
      <c r="ICJ498" s="2"/>
      <c r="ICK498" s="2"/>
      <c r="ICL498" s="2"/>
      <c r="ICM498" s="2"/>
      <c r="ICN498" s="2"/>
      <c r="ICO498" s="2"/>
      <c r="ICP498" s="2"/>
      <c r="ICQ498" s="2"/>
      <c r="ICR498" s="2"/>
      <c r="ICS498" s="2"/>
      <c r="ICT498" s="2"/>
      <c r="ICU498" s="2"/>
      <c r="ICV498" s="2"/>
      <c r="ICW498" s="2"/>
      <c r="ICX498" s="2"/>
      <c r="ICY498" s="2"/>
      <c r="ICZ498" s="2"/>
      <c r="IDA498" s="2"/>
      <c r="IDB498" s="2"/>
      <c r="IDC498" s="2"/>
      <c r="IDD498" s="2"/>
      <c r="IDE498" s="2"/>
      <c r="IDF498" s="2"/>
      <c r="IDG498" s="2"/>
      <c r="IDH498" s="2"/>
      <c r="IDI498" s="2"/>
      <c r="IDJ498" s="2"/>
      <c r="IDK498" s="2"/>
      <c r="IDL498" s="2"/>
      <c r="IDM498" s="2"/>
      <c r="IDN498" s="2"/>
      <c r="IDO498" s="2"/>
      <c r="IDP498" s="2"/>
      <c r="IDQ498" s="2"/>
      <c r="IDR498" s="2"/>
      <c r="IDS498" s="2"/>
      <c r="IDT498" s="2"/>
      <c r="IDU498" s="2"/>
      <c r="IDV498" s="2"/>
      <c r="IDW498" s="2"/>
      <c r="IDX498" s="2"/>
      <c r="IDY498" s="2"/>
      <c r="IDZ498" s="2"/>
      <c r="IEA498" s="2"/>
      <c r="IEB498" s="2"/>
      <c r="IEC498" s="2"/>
      <c r="IED498" s="2"/>
      <c r="IEE498" s="2"/>
      <c r="IEF498" s="2"/>
      <c r="IEG498" s="2"/>
      <c r="IEH498" s="2"/>
      <c r="IEI498" s="2"/>
      <c r="IEJ498" s="2"/>
      <c r="IEK498" s="2"/>
      <c r="IEL498" s="2"/>
      <c r="IEM498" s="2"/>
      <c r="IEN498" s="2"/>
      <c r="IEO498" s="2"/>
      <c r="IEP498" s="2"/>
      <c r="IEQ498" s="2"/>
      <c r="IER498" s="2"/>
      <c r="IES498" s="2"/>
      <c r="IET498" s="2"/>
      <c r="IEU498" s="2"/>
      <c r="IEV498" s="2"/>
      <c r="IEW498" s="2"/>
      <c r="IEX498" s="2"/>
      <c r="IEY498" s="2"/>
      <c r="IEZ498" s="2"/>
      <c r="IFA498" s="2"/>
      <c r="IFB498" s="2"/>
      <c r="IFC498" s="2"/>
      <c r="IFD498" s="2"/>
      <c r="IFE498" s="2"/>
      <c r="IFF498" s="2"/>
      <c r="IFG498" s="2"/>
      <c r="IFH498" s="2"/>
      <c r="IFI498" s="2"/>
      <c r="IFJ498" s="2"/>
      <c r="IFK498" s="2"/>
      <c r="IFL498" s="2"/>
      <c r="IFM498" s="2"/>
      <c r="IFN498" s="2"/>
      <c r="IFO498" s="2"/>
      <c r="IFP498" s="2"/>
      <c r="IFQ498" s="2"/>
      <c r="IFR498" s="2"/>
      <c r="IFS498" s="2"/>
      <c r="IFT498" s="2"/>
      <c r="IFU498" s="2"/>
      <c r="IFV498" s="2"/>
      <c r="IFW498" s="2"/>
      <c r="IFX498" s="2"/>
      <c r="IFY498" s="2"/>
      <c r="IFZ498" s="2"/>
      <c r="IGA498" s="2"/>
      <c r="IGB498" s="2"/>
      <c r="IGC498" s="2"/>
      <c r="IGD498" s="2"/>
      <c r="IGE498" s="2"/>
      <c r="IGF498" s="2"/>
      <c r="IGG498" s="2"/>
      <c r="IGH498" s="2"/>
      <c r="IGI498" s="2"/>
      <c r="IGJ498" s="2"/>
      <c r="IGK498" s="2"/>
      <c r="IGL498" s="2"/>
      <c r="IGM498" s="2"/>
      <c r="IGN498" s="2"/>
      <c r="IGO498" s="2"/>
      <c r="IGP498" s="2"/>
      <c r="IGQ498" s="2"/>
      <c r="IGR498" s="2"/>
      <c r="IGS498" s="2"/>
      <c r="IGT498" s="2"/>
      <c r="IGU498" s="2"/>
      <c r="IGV498" s="2"/>
      <c r="IGW498" s="2"/>
      <c r="IGX498" s="2"/>
      <c r="IGY498" s="2"/>
      <c r="IGZ498" s="2"/>
      <c r="IHA498" s="2"/>
      <c r="IHB498" s="2"/>
      <c r="IHC498" s="2"/>
      <c r="IHD498" s="2"/>
      <c r="IHE498" s="2"/>
      <c r="IHF498" s="2"/>
      <c r="IHG498" s="2"/>
      <c r="IHH498" s="2"/>
      <c r="IHI498" s="2"/>
      <c r="IHJ498" s="2"/>
      <c r="IHK498" s="2"/>
      <c r="IHL498" s="2"/>
      <c r="IHM498" s="2"/>
      <c r="IHN498" s="2"/>
      <c r="IHO498" s="2"/>
      <c r="IHP498" s="2"/>
      <c r="IHQ498" s="2"/>
      <c r="IHR498" s="2"/>
      <c r="IHS498" s="2"/>
      <c r="IHT498" s="2"/>
      <c r="IHU498" s="2"/>
      <c r="IHV498" s="2"/>
      <c r="IHW498" s="2"/>
      <c r="IHX498" s="2"/>
      <c r="IHY498" s="2"/>
      <c r="IHZ498" s="2"/>
      <c r="IIA498" s="2"/>
      <c r="IIB498" s="2"/>
      <c r="IIC498" s="2"/>
      <c r="IID498" s="2"/>
      <c r="IIE498" s="2"/>
      <c r="IIF498" s="2"/>
      <c r="IIG498" s="2"/>
      <c r="IIH498" s="2"/>
      <c r="III498" s="2"/>
      <c r="IIJ498" s="2"/>
      <c r="IIK498" s="2"/>
      <c r="IIL498" s="2"/>
      <c r="IIM498" s="2"/>
      <c r="IIN498" s="2"/>
      <c r="IIO498" s="2"/>
      <c r="IIP498" s="2"/>
      <c r="IIQ498" s="2"/>
      <c r="IIR498" s="2"/>
      <c r="IIS498" s="2"/>
      <c r="IIT498" s="2"/>
      <c r="IIU498" s="2"/>
      <c r="IIV498" s="2"/>
      <c r="IIW498" s="2"/>
      <c r="IIX498" s="2"/>
      <c r="IIY498" s="2"/>
      <c r="IIZ498" s="2"/>
      <c r="IJA498" s="2"/>
      <c r="IJB498" s="2"/>
      <c r="IJC498" s="2"/>
      <c r="IJD498" s="2"/>
      <c r="IJE498" s="2"/>
      <c r="IJF498" s="2"/>
      <c r="IJG498" s="2"/>
      <c r="IJH498" s="2"/>
      <c r="IJI498" s="2"/>
      <c r="IJJ498" s="2"/>
      <c r="IJK498" s="2"/>
      <c r="IJL498" s="2"/>
      <c r="IJM498" s="2"/>
      <c r="IJN498" s="2"/>
      <c r="IJO498" s="2"/>
      <c r="IJP498" s="2"/>
      <c r="IJQ498" s="2"/>
      <c r="IJR498" s="2"/>
      <c r="IJS498" s="2"/>
      <c r="IJT498" s="2"/>
      <c r="IJU498" s="2"/>
      <c r="IJV498" s="2"/>
      <c r="IJW498" s="2"/>
      <c r="IJX498" s="2"/>
      <c r="IJY498" s="2"/>
      <c r="IJZ498" s="2"/>
      <c r="IKA498" s="2"/>
      <c r="IKB498" s="2"/>
      <c r="IKC498" s="2"/>
      <c r="IKD498" s="2"/>
      <c r="IKE498" s="2"/>
      <c r="IKF498" s="2"/>
      <c r="IKG498" s="2"/>
      <c r="IKH498" s="2"/>
      <c r="IKI498" s="2"/>
      <c r="IKJ498" s="2"/>
      <c r="IKK498" s="2"/>
      <c r="IKL498" s="2"/>
      <c r="IKM498" s="2"/>
      <c r="IKN498" s="2"/>
      <c r="IKO498" s="2"/>
      <c r="IKP498" s="2"/>
      <c r="IKQ498" s="2"/>
      <c r="IKR498" s="2"/>
      <c r="IKS498" s="2"/>
      <c r="IKT498" s="2"/>
      <c r="IKU498" s="2"/>
      <c r="IKV498" s="2"/>
      <c r="IKW498" s="2"/>
      <c r="IKX498" s="2"/>
      <c r="IKY498" s="2"/>
      <c r="IKZ498" s="2"/>
      <c r="ILA498" s="2"/>
      <c r="ILB498" s="2"/>
      <c r="ILC498" s="2"/>
      <c r="ILD498" s="2"/>
      <c r="ILE498" s="2"/>
      <c r="ILF498" s="2"/>
      <c r="ILG498" s="2"/>
      <c r="ILH498" s="2"/>
      <c r="ILI498" s="2"/>
      <c r="ILJ498" s="2"/>
      <c r="ILK498" s="2"/>
      <c r="ILL498" s="2"/>
      <c r="ILM498" s="2"/>
      <c r="ILN498" s="2"/>
      <c r="ILO498" s="2"/>
      <c r="ILP498" s="2"/>
      <c r="ILQ498" s="2"/>
      <c r="ILR498" s="2"/>
      <c r="ILS498" s="2"/>
      <c r="ILT498" s="2"/>
      <c r="ILU498" s="2"/>
      <c r="ILV498" s="2"/>
      <c r="ILW498" s="2"/>
      <c r="ILX498" s="2"/>
      <c r="ILY498" s="2"/>
      <c r="ILZ498" s="2"/>
      <c r="IMA498" s="2"/>
      <c r="IMB498" s="2"/>
      <c r="IMC498" s="2"/>
      <c r="IMD498" s="2"/>
      <c r="IME498" s="2"/>
      <c r="IMF498" s="2"/>
      <c r="IMG498" s="2"/>
      <c r="IMH498" s="2"/>
      <c r="IMI498" s="2"/>
      <c r="IMJ498" s="2"/>
      <c r="IMK498" s="2"/>
      <c r="IML498" s="2"/>
      <c r="IMM498" s="2"/>
      <c r="IMN498" s="2"/>
      <c r="IMO498" s="2"/>
      <c r="IMP498" s="2"/>
      <c r="IMQ498" s="2"/>
      <c r="IMR498" s="2"/>
      <c r="IMS498" s="2"/>
      <c r="IMT498" s="2"/>
      <c r="IMU498" s="2"/>
      <c r="IMV498" s="2"/>
      <c r="IMW498" s="2"/>
      <c r="IMX498" s="2"/>
      <c r="IMY498" s="2"/>
      <c r="IMZ498" s="2"/>
      <c r="INA498" s="2"/>
      <c r="INB498" s="2"/>
      <c r="INC498" s="2"/>
      <c r="IND498" s="2"/>
      <c r="INE498" s="2"/>
      <c r="INF498" s="2"/>
      <c r="ING498" s="2"/>
      <c r="INH498" s="2"/>
      <c r="INI498" s="2"/>
      <c r="INJ498" s="2"/>
      <c r="INK498" s="2"/>
      <c r="INL498" s="2"/>
      <c r="INM498" s="2"/>
      <c r="INN498" s="2"/>
      <c r="INO498" s="2"/>
      <c r="INP498" s="2"/>
      <c r="INQ498" s="2"/>
      <c r="INR498" s="2"/>
      <c r="INS498" s="2"/>
      <c r="INT498" s="2"/>
      <c r="INU498" s="2"/>
      <c r="INV498" s="2"/>
      <c r="INW498" s="2"/>
      <c r="INX498" s="2"/>
      <c r="INY498" s="2"/>
      <c r="INZ498" s="2"/>
      <c r="IOA498" s="2"/>
      <c r="IOB498" s="2"/>
      <c r="IOC498" s="2"/>
      <c r="IOD498" s="2"/>
      <c r="IOE498" s="2"/>
      <c r="IOF498" s="2"/>
      <c r="IOG498" s="2"/>
      <c r="IOH498" s="2"/>
      <c r="IOI498" s="2"/>
      <c r="IOJ498" s="2"/>
      <c r="IOK498" s="2"/>
      <c r="IOL498" s="2"/>
      <c r="IOM498" s="2"/>
      <c r="ION498" s="2"/>
      <c r="IOO498" s="2"/>
      <c r="IOP498" s="2"/>
      <c r="IOQ498" s="2"/>
      <c r="IOR498" s="2"/>
      <c r="IOS498" s="2"/>
      <c r="IOT498" s="2"/>
      <c r="IOU498" s="2"/>
      <c r="IOV498" s="2"/>
      <c r="IOW498" s="2"/>
      <c r="IOX498" s="2"/>
      <c r="IOY498" s="2"/>
      <c r="IOZ498" s="2"/>
      <c r="IPA498" s="2"/>
      <c r="IPB498" s="2"/>
      <c r="IPC498" s="2"/>
      <c r="IPD498" s="2"/>
      <c r="IPE498" s="2"/>
      <c r="IPF498" s="2"/>
      <c r="IPG498" s="2"/>
      <c r="IPH498" s="2"/>
      <c r="IPI498" s="2"/>
      <c r="IPJ498" s="2"/>
      <c r="IPK498" s="2"/>
      <c r="IPL498" s="2"/>
      <c r="IPM498" s="2"/>
      <c r="IPN498" s="2"/>
      <c r="IPO498" s="2"/>
      <c r="IPP498" s="2"/>
      <c r="IPQ498" s="2"/>
      <c r="IPR498" s="2"/>
      <c r="IPS498" s="2"/>
      <c r="IPT498" s="2"/>
      <c r="IPU498" s="2"/>
      <c r="IPV498" s="2"/>
      <c r="IPW498" s="2"/>
      <c r="IPX498" s="2"/>
      <c r="IPY498" s="2"/>
      <c r="IPZ498" s="2"/>
      <c r="IQA498" s="2"/>
      <c r="IQB498" s="2"/>
      <c r="IQC498" s="2"/>
      <c r="IQD498" s="2"/>
      <c r="IQE498" s="2"/>
      <c r="IQF498" s="2"/>
      <c r="IQG498" s="2"/>
      <c r="IQH498" s="2"/>
      <c r="IQI498" s="2"/>
      <c r="IQJ498" s="2"/>
      <c r="IQK498" s="2"/>
      <c r="IQL498" s="2"/>
      <c r="IQM498" s="2"/>
      <c r="IQN498" s="2"/>
      <c r="IQO498" s="2"/>
      <c r="IQP498" s="2"/>
      <c r="IQQ498" s="2"/>
      <c r="IQR498" s="2"/>
      <c r="IQS498" s="2"/>
      <c r="IQT498" s="2"/>
      <c r="IQU498" s="2"/>
      <c r="IQV498" s="2"/>
      <c r="IQW498" s="2"/>
      <c r="IQX498" s="2"/>
      <c r="IQY498" s="2"/>
      <c r="IQZ498" s="2"/>
      <c r="IRA498" s="2"/>
      <c r="IRB498" s="2"/>
      <c r="IRC498" s="2"/>
      <c r="IRD498" s="2"/>
      <c r="IRE498" s="2"/>
      <c r="IRF498" s="2"/>
      <c r="IRG498" s="2"/>
      <c r="IRH498" s="2"/>
      <c r="IRI498" s="2"/>
      <c r="IRJ498" s="2"/>
      <c r="IRK498" s="2"/>
      <c r="IRL498" s="2"/>
      <c r="IRM498" s="2"/>
      <c r="IRN498" s="2"/>
      <c r="IRO498" s="2"/>
      <c r="IRP498" s="2"/>
      <c r="IRQ498" s="2"/>
      <c r="IRR498" s="2"/>
      <c r="IRS498" s="2"/>
      <c r="IRT498" s="2"/>
      <c r="IRU498" s="2"/>
      <c r="IRV498" s="2"/>
      <c r="IRW498" s="2"/>
      <c r="IRX498" s="2"/>
      <c r="IRY498" s="2"/>
      <c r="IRZ498" s="2"/>
      <c r="ISA498" s="2"/>
      <c r="ISB498" s="2"/>
      <c r="ISC498" s="2"/>
      <c r="ISD498" s="2"/>
      <c r="ISE498" s="2"/>
      <c r="ISF498" s="2"/>
      <c r="ISG498" s="2"/>
      <c r="ISH498" s="2"/>
      <c r="ISI498" s="2"/>
      <c r="ISJ498" s="2"/>
      <c r="ISK498" s="2"/>
      <c r="ISL498" s="2"/>
      <c r="ISM498" s="2"/>
      <c r="ISN498" s="2"/>
      <c r="ISO498" s="2"/>
      <c r="ISP498" s="2"/>
      <c r="ISQ498" s="2"/>
      <c r="ISR498" s="2"/>
      <c r="ISS498" s="2"/>
      <c r="IST498" s="2"/>
      <c r="ISU498" s="2"/>
      <c r="ISV498" s="2"/>
      <c r="ISW498" s="2"/>
      <c r="ISX498" s="2"/>
      <c r="ISY498" s="2"/>
      <c r="ISZ498" s="2"/>
      <c r="ITA498" s="2"/>
      <c r="ITB498" s="2"/>
      <c r="ITC498" s="2"/>
      <c r="ITD498" s="2"/>
      <c r="ITE498" s="2"/>
      <c r="ITF498" s="2"/>
      <c r="ITG498" s="2"/>
      <c r="ITH498" s="2"/>
      <c r="ITI498" s="2"/>
      <c r="ITJ498" s="2"/>
      <c r="ITK498" s="2"/>
      <c r="ITL498" s="2"/>
      <c r="ITM498" s="2"/>
      <c r="ITN498" s="2"/>
      <c r="ITO498" s="2"/>
      <c r="ITP498" s="2"/>
      <c r="ITQ498" s="2"/>
      <c r="ITR498" s="2"/>
      <c r="ITS498" s="2"/>
      <c r="ITT498" s="2"/>
      <c r="ITU498" s="2"/>
      <c r="ITV498" s="2"/>
      <c r="ITW498" s="2"/>
      <c r="ITX498" s="2"/>
      <c r="ITY498" s="2"/>
      <c r="ITZ498" s="2"/>
      <c r="IUA498" s="2"/>
      <c r="IUB498" s="2"/>
      <c r="IUC498" s="2"/>
      <c r="IUD498" s="2"/>
      <c r="IUE498" s="2"/>
      <c r="IUF498" s="2"/>
      <c r="IUG498" s="2"/>
      <c r="IUH498" s="2"/>
      <c r="IUI498" s="2"/>
      <c r="IUJ498" s="2"/>
      <c r="IUK498" s="2"/>
      <c r="IUL498" s="2"/>
      <c r="IUM498" s="2"/>
      <c r="IUN498" s="2"/>
      <c r="IUO498" s="2"/>
      <c r="IUP498" s="2"/>
      <c r="IUQ498" s="2"/>
      <c r="IUR498" s="2"/>
      <c r="IUS498" s="2"/>
      <c r="IUT498" s="2"/>
      <c r="IUU498" s="2"/>
      <c r="IUV498" s="2"/>
      <c r="IUW498" s="2"/>
      <c r="IUX498" s="2"/>
      <c r="IUY498" s="2"/>
      <c r="IUZ498" s="2"/>
      <c r="IVA498" s="2"/>
      <c r="IVB498" s="2"/>
      <c r="IVC498" s="2"/>
      <c r="IVD498" s="2"/>
      <c r="IVE498" s="2"/>
      <c r="IVF498" s="2"/>
      <c r="IVG498" s="2"/>
      <c r="IVH498" s="2"/>
      <c r="IVI498" s="2"/>
      <c r="IVJ498" s="2"/>
      <c r="IVK498" s="2"/>
      <c r="IVL498" s="2"/>
      <c r="IVM498" s="2"/>
      <c r="IVN498" s="2"/>
      <c r="IVO498" s="2"/>
      <c r="IVP498" s="2"/>
      <c r="IVQ498" s="2"/>
      <c r="IVR498" s="2"/>
      <c r="IVS498" s="2"/>
      <c r="IVT498" s="2"/>
      <c r="IVU498" s="2"/>
      <c r="IVV498" s="2"/>
      <c r="IVW498" s="2"/>
      <c r="IVX498" s="2"/>
      <c r="IVY498" s="2"/>
      <c r="IVZ498" s="2"/>
      <c r="IWA498" s="2"/>
      <c r="IWB498" s="2"/>
      <c r="IWC498" s="2"/>
      <c r="IWD498" s="2"/>
      <c r="IWE498" s="2"/>
      <c r="IWF498" s="2"/>
      <c r="IWG498" s="2"/>
      <c r="IWH498" s="2"/>
      <c r="IWI498" s="2"/>
      <c r="IWJ498" s="2"/>
      <c r="IWK498" s="2"/>
      <c r="IWL498" s="2"/>
      <c r="IWM498" s="2"/>
      <c r="IWN498" s="2"/>
      <c r="IWO498" s="2"/>
      <c r="IWP498" s="2"/>
      <c r="IWQ498" s="2"/>
      <c r="IWR498" s="2"/>
      <c r="IWS498" s="2"/>
      <c r="IWT498" s="2"/>
      <c r="IWU498" s="2"/>
      <c r="IWV498" s="2"/>
      <c r="IWW498" s="2"/>
      <c r="IWX498" s="2"/>
      <c r="IWY498" s="2"/>
      <c r="IWZ498" s="2"/>
      <c r="IXA498" s="2"/>
      <c r="IXB498" s="2"/>
      <c r="IXC498" s="2"/>
      <c r="IXD498" s="2"/>
      <c r="IXE498" s="2"/>
      <c r="IXF498" s="2"/>
      <c r="IXG498" s="2"/>
      <c r="IXH498" s="2"/>
      <c r="IXI498" s="2"/>
      <c r="IXJ498" s="2"/>
      <c r="IXK498" s="2"/>
      <c r="IXL498" s="2"/>
      <c r="IXM498" s="2"/>
      <c r="IXN498" s="2"/>
      <c r="IXO498" s="2"/>
      <c r="IXP498" s="2"/>
      <c r="IXQ498" s="2"/>
      <c r="IXR498" s="2"/>
      <c r="IXS498" s="2"/>
      <c r="IXT498" s="2"/>
      <c r="IXU498" s="2"/>
      <c r="IXV498" s="2"/>
      <c r="IXW498" s="2"/>
      <c r="IXX498" s="2"/>
      <c r="IXY498" s="2"/>
      <c r="IXZ498" s="2"/>
      <c r="IYA498" s="2"/>
      <c r="IYB498" s="2"/>
      <c r="IYC498" s="2"/>
      <c r="IYD498" s="2"/>
      <c r="IYE498" s="2"/>
      <c r="IYF498" s="2"/>
      <c r="IYG498" s="2"/>
      <c r="IYH498" s="2"/>
      <c r="IYI498" s="2"/>
      <c r="IYJ498" s="2"/>
      <c r="IYK498" s="2"/>
      <c r="IYL498" s="2"/>
      <c r="IYM498" s="2"/>
      <c r="IYN498" s="2"/>
      <c r="IYO498" s="2"/>
      <c r="IYP498" s="2"/>
      <c r="IYQ498" s="2"/>
      <c r="IYR498" s="2"/>
      <c r="IYS498" s="2"/>
      <c r="IYT498" s="2"/>
      <c r="IYU498" s="2"/>
      <c r="IYV498" s="2"/>
      <c r="IYW498" s="2"/>
      <c r="IYX498" s="2"/>
      <c r="IYY498" s="2"/>
      <c r="IYZ498" s="2"/>
      <c r="IZA498" s="2"/>
      <c r="IZB498" s="2"/>
      <c r="IZC498" s="2"/>
      <c r="IZD498" s="2"/>
      <c r="IZE498" s="2"/>
      <c r="IZF498" s="2"/>
      <c r="IZG498" s="2"/>
      <c r="IZH498" s="2"/>
      <c r="IZI498" s="2"/>
      <c r="IZJ498" s="2"/>
      <c r="IZK498" s="2"/>
      <c r="IZL498" s="2"/>
      <c r="IZM498" s="2"/>
      <c r="IZN498" s="2"/>
      <c r="IZO498" s="2"/>
      <c r="IZP498" s="2"/>
      <c r="IZQ498" s="2"/>
      <c r="IZR498" s="2"/>
      <c r="IZS498" s="2"/>
      <c r="IZT498" s="2"/>
      <c r="IZU498" s="2"/>
      <c r="IZV498" s="2"/>
      <c r="IZW498" s="2"/>
      <c r="IZX498" s="2"/>
      <c r="IZY498" s="2"/>
      <c r="IZZ498" s="2"/>
      <c r="JAA498" s="2"/>
      <c r="JAB498" s="2"/>
      <c r="JAC498" s="2"/>
      <c r="JAD498" s="2"/>
      <c r="JAE498" s="2"/>
      <c r="JAF498" s="2"/>
      <c r="JAG498" s="2"/>
      <c r="JAH498" s="2"/>
      <c r="JAI498" s="2"/>
      <c r="JAJ498" s="2"/>
      <c r="JAK498" s="2"/>
      <c r="JAL498" s="2"/>
      <c r="JAM498" s="2"/>
      <c r="JAN498" s="2"/>
      <c r="JAO498" s="2"/>
      <c r="JAP498" s="2"/>
      <c r="JAQ498" s="2"/>
      <c r="JAR498" s="2"/>
      <c r="JAS498" s="2"/>
      <c r="JAT498" s="2"/>
      <c r="JAU498" s="2"/>
      <c r="JAV498" s="2"/>
      <c r="JAW498" s="2"/>
      <c r="JAX498" s="2"/>
      <c r="JAY498" s="2"/>
      <c r="JAZ498" s="2"/>
      <c r="JBA498" s="2"/>
      <c r="JBB498" s="2"/>
      <c r="JBC498" s="2"/>
      <c r="JBD498" s="2"/>
      <c r="JBE498" s="2"/>
      <c r="JBF498" s="2"/>
      <c r="JBG498" s="2"/>
      <c r="JBH498" s="2"/>
      <c r="JBI498" s="2"/>
      <c r="JBJ498" s="2"/>
      <c r="JBK498" s="2"/>
      <c r="JBL498" s="2"/>
      <c r="JBM498" s="2"/>
      <c r="JBN498" s="2"/>
      <c r="JBO498" s="2"/>
      <c r="JBP498" s="2"/>
      <c r="JBQ498" s="2"/>
      <c r="JBR498" s="2"/>
      <c r="JBS498" s="2"/>
      <c r="JBT498" s="2"/>
      <c r="JBU498" s="2"/>
      <c r="JBV498" s="2"/>
      <c r="JBW498" s="2"/>
      <c r="JBX498" s="2"/>
      <c r="JBY498" s="2"/>
      <c r="JBZ498" s="2"/>
      <c r="JCA498" s="2"/>
      <c r="JCB498" s="2"/>
      <c r="JCC498" s="2"/>
      <c r="JCD498" s="2"/>
      <c r="JCE498" s="2"/>
      <c r="JCF498" s="2"/>
      <c r="JCG498" s="2"/>
      <c r="JCH498" s="2"/>
      <c r="JCI498" s="2"/>
      <c r="JCJ498" s="2"/>
      <c r="JCK498" s="2"/>
      <c r="JCL498" s="2"/>
      <c r="JCM498" s="2"/>
      <c r="JCN498" s="2"/>
      <c r="JCO498" s="2"/>
      <c r="JCP498" s="2"/>
      <c r="JCQ498" s="2"/>
      <c r="JCR498" s="2"/>
      <c r="JCS498" s="2"/>
      <c r="JCT498" s="2"/>
      <c r="JCU498" s="2"/>
      <c r="JCV498" s="2"/>
      <c r="JCW498" s="2"/>
      <c r="JCX498" s="2"/>
      <c r="JCY498" s="2"/>
      <c r="JCZ498" s="2"/>
      <c r="JDA498" s="2"/>
      <c r="JDB498" s="2"/>
      <c r="JDC498" s="2"/>
      <c r="JDD498" s="2"/>
      <c r="JDE498" s="2"/>
      <c r="JDF498" s="2"/>
      <c r="JDG498" s="2"/>
      <c r="JDH498" s="2"/>
      <c r="JDI498" s="2"/>
      <c r="JDJ498" s="2"/>
      <c r="JDK498" s="2"/>
      <c r="JDL498" s="2"/>
      <c r="JDM498" s="2"/>
      <c r="JDN498" s="2"/>
      <c r="JDO498" s="2"/>
      <c r="JDP498" s="2"/>
      <c r="JDQ498" s="2"/>
      <c r="JDR498" s="2"/>
      <c r="JDS498" s="2"/>
      <c r="JDT498" s="2"/>
      <c r="JDU498" s="2"/>
      <c r="JDV498" s="2"/>
      <c r="JDW498" s="2"/>
      <c r="JDX498" s="2"/>
      <c r="JDY498" s="2"/>
      <c r="JDZ498" s="2"/>
      <c r="JEA498" s="2"/>
      <c r="JEB498" s="2"/>
      <c r="JEC498" s="2"/>
      <c r="JED498" s="2"/>
      <c r="JEE498" s="2"/>
      <c r="JEF498" s="2"/>
      <c r="JEG498" s="2"/>
      <c r="JEH498" s="2"/>
      <c r="JEI498" s="2"/>
      <c r="JEJ498" s="2"/>
      <c r="JEK498" s="2"/>
      <c r="JEL498" s="2"/>
      <c r="JEM498" s="2"/>
      <c r="JEN498" s="2"/>
      <c r="JEO498" s="2"/>
      <c r="JEP498" s="2"/>
      <c r="JEQ498" s="2"/>
      <c r="JER498" s="2"/>
      <c r="JES498" s="2"/>
      <c r="JET498" s="2"/>
      <c r="JEU498" s="2"/>
      <c r="JEV498" s="2"/>
      <c r="JEW498" s="2"/>
      <c r="JEX498" s="2"/>
      <c r="JEY498" s="2"/>
      <c r="JEZ498" s="2"/>
      <c r="JFA498" s="2"/>
      <c r="JFB498" s="2"/>
      <c r="JFC498" s="2"/>
      <c r="JFD498" s="2"/>
      <c r="JFE498" s="2"/>
      <c r="JFF498" s="2"/>
      <c r="JFG498" s="2"/>
      <c r="JFH498" s="2"/>
      <c r="JFI498" s="2"/>
      <c r="JFJ498" s="2"/>
      <c r="JFK498" s="2"/>
      <c r="JFL498" s="2"/>
      <c r="JFM498" s="2"/>
      <c r="JFN498" s="2"/>
      <c r="JFO498" s="2"/>
      <c r="JFP498" s="2"/>
      <c r="JFQ498" s="2"/>
      <c r="JFR498" s="2"/>
      <c r="JFS498" s="2"/>
      <c r="JFT498" s="2"/>
      <c r="JFU498" s="2"/>
      <c r="JFV498" s="2"/>
      <c r="JFW498" s="2"/>
      <c r="JFX498" s="2"/>
      <c r="JFY498" s="2"/>
      <c r="JFZ498" s="2"/>
      <c r="JGA498" s="2"/>
      <c r="JGB498" s="2"/>
      <c r="JGC498" s="2"/>
      <c r="JGD498" s="2"/>
      <c r="JGE498" s="2"/>
      <c r="JGF498" s="2"/>
      <c r="JGG498" s="2"/>
      <c r="JGH498" s="2"/>
      <c r="JGI498" s="2"/>
      <c r="JGJ498" s="2"/>
      <c r="JGK498" s="2"/>
      <c r="JGL498" s="2"/>
      <c r="JGM498" s="2"/>
      <c r="JGN498" s="2"/>
      <c r="JGO498" s="2"/>
      <c r="JGP498" s="2"/>
      <c r="JGQ498" s="2"/>
      <c r="JGR498" s="2"/>
      <c r="JGS498" s="2"/>
      <c r="JGT498" s="2"/>
      <c r="JGU498" s="2"/>
      <c r="JGV498" s="2"/>
      <c r="JGW498" s="2"/>
      <c r="JGX498" s="2"/>
      <c r="JGY498" s="2"/>
      <c r="JGZ498" s="2"/>
      <c r="JHA498" s="2"/>
      <c r="JHB498" s="2"/>
      <c r="JHC498" s="2"/>
      <c r="JHD498" s="2"/>
      <c r="JHE498" s="2"/>
      <c r="JHF498" s="2"/>
      <c r="JHG498" s="2"/>
      <c r="JHH498" s="2"/>
      <c r="JHI498" s="2"/>
      <c r="JHJ498" s="2"/>
      <c r="JHK498" s="2"/>
      <c r="JHL498" s="2"/>
      <c r="JHM498" s="2"/>
      <c r="JHN498" s="2"/>
      <c r="JHO498" s="2"/>
      <c r="JHP498" s="2"/>
      <c r="JHQ498" s="2"/>
      <c r="JHR498" s="2"/>
      <c r="JHS498" s="2"/>
      <c r="JHT498" s="2"/>
      <c r="JHU498" s="2"/>
      <c r="JHV498" s="2"/>
      <c r="JHW498" s="2"/>
      <c r="JHX498" s="2"/>
      <c r="JHY498" s="2"/>
      <c r="JHZ498" s="2"/>
      <c r="JIA498" s="2"/>
      <c r="JIB498" s="2"/>
      <c r="JIC498" s="2"/>
      <c r="JID498" s="2"/>
      <c r="JIE498" s="2"/>
      <c r="JIF498" s="2"/>
      <c r="JIG498" s="2"/>
      <c r="JIH498" s="2"/>
      <c r="JII498" s="2"/>
      <c r="JIJ498" s="2"/>
      <c r="JIK498" s="2"/>
      <c r="JIL498" s="2"/>
      <c r="JIM498" s="2"/>
      <c r="JIN498" s="2"/>
      <c r="JIO498" s="2"/>
      <c r="JIP498" s="2"/>
      <c r="JIQ498" s="2"/>
      <c r="JIR498" s="2"/>
      <c r="JIS498" s="2"/>
      <c r="JIT498" s="2"/>
      <c r="JIU498" s="2"/>
      <c r="JIV498" s="2"/>
      <c r="JIW498" s="2"/>
      <c r="JIX498" s="2"/>
      <c r="JIY498" s="2"/>
      <c r="JIZ498" s="2"/>
      <c r="JJA498" s="2"/>
      <c r="JJB498" s="2"/>
      <c r="JJC498" s="2"/>
      <c r="JJD498" s="2"/>
      <c r="JJE498" s="2"/>
      <c r="JJF498" s="2"/>
      <c r="JJG498" s="2"/>
      <c r="JJH498" s="2"/>
      <c r="JJI498" s="2"/>
      <c r="JJJ498" s="2"/>
      <c r="JJK498" s="2"/>
      <c r="JJL498" s="2"/>
      <c r="JJM498" s="2"/>
      <c r="JJN498" s="2"/>
      <c r="JJO498" s="2"/>
      <c r="JJP498" s="2"/>
      <c r="JJQ498" s="2"/>
      <c r="JJR498" s="2"/>
      <c r="JJS498" s="2"/>
      <c r="JJT498" s="2"/>
      <c r="JJU498" s="2"/>
      <c r="JJV498" s="2"/>
      <c r="JJW498" s="2"/>
      <c r="JJX498" s="2"/>
      <c r="JJY498" s="2"/>
      <c r="JJZ498" s="2"/>
      <c r="JKA498" s="2"/>
      <c r="JKB498" s="2"/>
      <c r="JKC498" s="2"/>
      <c r="JKD498" s="2"/>
      <c r="JKE498" s="2"/>
      <c r="JKF498" s="2"/>
      <c r="JKG498" s="2"/>
      <c r="JKH498" s="2"/>
      <c r="JKI498" s="2"/>
      <c r="JKJ498" s="2"/>
      <c r="JKK498" s="2"/>
      <c r="JKL498" s="2"/>
      <c r="JKM498" s="2"/>
      <c r="JKN498" s="2"/>
      <c r="JKO498" s="2"/>
      <c r="JKP498" s="2"/>
      <c r="JKQ498" s="2"/>
      <c r="JKR498" s="2"/>
      <c r="JKS498" s="2"/>
      <c r="JKT498" s="2"/>
      <c r="JKU498" s="2"/>
      <c r="JKV498" s="2"/>
      <c r="JKW498" s="2"/>
      <c r="JKX498" s="2"/>
      <c r="JKY498" s="2"/>
      <c r="JKZ498" s="2"/>
      <c r="JLA498" s="2"/>
      <c r="JLB498" s="2"/>
      <c r="JLC498" s="2"/>
      <c r="JLD498" s="2"/>
      <c r="JLE498" s="2"/>
      <c r="JLF498" s="2"/>
      <c r="JLG498" s="2"/>
      <c r="JLH498" s="2"/>
      <c r="JLI498" s="2"/>
      <c r="JLJ498" s="2"/>
      <c r="JLK498" s="2"/>
      <c r="JLL498" s="2"/>
      <c r="JLM498" s="2"/>
      <c r="JLN498" s="2"/>
      <c r="JLO498" s="2"/>
      <c r="JLP498" s="2"/>
      <c r="JLQ498" s="2"/>
      <c r="JLR498" s="2"/>
      <c r="JLS498" s="2"/>
      <c r="JLT498" s="2"/>
      <c r="JLU498" s="2"/>
      <c r="JLV498" s="2"/>
      <c r="JLW498" s="2"/>
      <c r="JLX498" s="2"/>
      <c r="JLY498" s="2"/>
      <c r="JLZ498" s="2"/>
      <c r="JMA498" s="2"/>
      <c r="JMB498" s="2"/>
      <c r="JMC498" s="2"/>
      <c r="JMD498" s="2"/>
      <c r="JME498" s="2"/>
      <c r="JMF498" s="2"/>
      <c r="JMG498" s="2"/>
      <c r="JMH498" s="2"/>
      <c r="JMI498" s="2"/>
      <c r="JMJ498" s="2"/>
      <c r="JMK498" s="2"/>
      <c r="JML498" s="2"/>
      <c r="JMM498" s="2"/>
      <c r="JMN498" s="2"/>
      <c r="JMO498" s="2"/>
      <c r="JMP498" s="2"/>
      <c r="JMQ498" s="2"/>
      <c r="JMR498" s="2"/>
      <c r="JMS498" s="2"/>
      <c r="JMT498" s="2"/>
      <c r="JMU498" s="2"/>
      <c r="JMV498" s="2"/>
      <c r="JMW498" s="2"/>
      <c r="JMX498" s="2"/>
      <c r="JMY498" s="2"/>
      <c r="JMZ498" s="2"/>
      <c r="JNA498" s="2"/>
      <c r="JNB498" s="2"/>
      <c r="JNC498" s="2"/>
      <c r="JND498" s="2"/>
      <c r="JNE498" s="2"/>
      <c r="JNF498" s="2"/>
      <c r="JNG498" s="2"/>
      <c r="JNH498" s="2"/>
      <c r="JNI498" s="2"/>
      <c r="JNJ498" s="2"/>
      <c r="JNK498" s="2"/>
      <c r="JNL498" s="2"/>
      <c r="JNM498" s="2"/>
      <c r="JNN498" s="2"/>
      <c r="JNO498" s="2"/>
      <c r="JNP498" s="2"/>
      <c r="JNQ498" s="2"/>
      <c r="JNR498" s="2"/>
      <c r="JNS498" s="2"/>
      <c r="JNT498" s="2"/>
      <c r="JNU498" s="2"/>
      <c r="JNV498" s="2"/>
      <c r="JNW498" s="2"/>
      <c r="JNX498" s="2"/>
      <c r="JNY498" s="2"/>
      <c r="JNZ498" s="2"/>
      <c r="JOA498" s="2"/>
      <c r="JOB498" s="2"/>
      <c r="JOC498" s="2"/>
      <c r="JOD498" s="2"/>
      <c r="JOE498" s="2"/>
      <c r="JOF498" s="2"/>
      <c r="JOG498" s="2"/>
      <c r="JOH498" s="2"/>
      <c r="JOI498" s="2"/>
      <c r="JOJ498" s="2"/>
      <c r="JOK498" s="2"/>
      <c r="JOL498" s="2"/>
      <c r="JOM498" s="2"/>
      <c r="JON498" s="2"/>
      <c r="JOO498" s="2"/>
      <c r="JOP498" s="2"/>
      <c r="JOQ498" s="2"/>
      <c r="JOR498" s="2"/>
      <c r="JOS498" s="2"/>
      <c r="JOT498" s="2"/>
      <c r="JOU498" s="2"/>
      <c r="JOV498" s="2"/>
      <c r="JOW498" s="2"/>
      <c r="JOX498" s="2"/>
      <c r="JOY498" s="2"/>
      <c r="JOZ498" s="2"/>
      <c r="JPA498" s="2"/>
      <c r="JPB498" s="2"/>
      <c r="JPC498" s="2"/>
      <c r="JPD498" s="2"/>
      <c r="JPE498" s="2"/>
      <c r="JPF498" s="2"/>
      <c r="JPG498" s="2"/>
      <c r="JPH498" s="2"/>
      <c r="JPI498" s="2"/>
      <c r="JPJ498" s="2"/>
      <c r="JPK498" s="2"/>
      <c r="JPL498" s="2"/>
      <c r="JPM498" s="2"/>
      <c r="JPN498" s="2"/>
      <c r="JPO498" s="2"/>
      <c r="JPP498" s="2"/>
      <c r="JPQ498" s="2"/>
      <c r="JPR498" s="2"/>
      <c r="JPS498" s="2"/>
      <c r="JPT498" s="2"/>
      <c r="JPU498" s="2"/>
      <c r="JPV498" s="2"/>
      <c r="JPW498" s="2"/>
      <c r="JPX498" s="2"/>
      <c r="JPY498" s="2"/>
      <c r="JPZ498" s="2"/>
      <c r="JQA498" s="2"/>
      <c r="JQB498" s="2"/>
      <c r="JQC498" s="2"/>
      <c r="JQD498" s="2"/>
      <c r="JQE498" s="2"/>
      <c r="JQF498" s="2"/>
      <c r="JQG498" s="2"/>
      <c r="JQH498" s="2"/>
      <c r="JQI498" s="2"/>
      <c r="JQJ498" s="2"/>
      <c r="JQK498" s="2"/>
      <c r="JQL498" s="2"/>
      <c r="JQM498" s="2"/>
      <c r="JQN498" s="2"/>
      <c r="JQO498" s="2"/>
      <c r="JQP498" s="2"/>
      <c r="JQQ498" s="2"/>
      <c r="JQR498" s="2"/>
      <c r="JQS498" s="2"/>
      <c r="JQT498" s="2"/>
      <c r="JQU498" s="2"/>
      <c r="JQV498" s="2"/>
      <c r="JQW498" s="2"/>
      <c r="JQX498" s="2"/>
      <c r="JQY498" s="2"/>
      <c r="JQZ498" s="2"/>
      <c r="JRA498" s="2"/>
      <c r="JRB498" s="2"/>
      <c r="JRC498" s="2"/>
      <c r="JRD498" s="2"/>
      <c r="JRE498" s="2"/>
      <c r="JRF498" s="2"/>
      <c r="JRG498" s="2"/>
      <c r="JRH498" s="2"/>
      <c r="JRI498" s="2"/>
      <c r="JRJ498" s="2"/>
      <c r="JRK498" s="2"/>
      <c r="JRL498" s="2"/>
      <c r="JRM498" s="2"/>
      <c r="JRN498" s="2"/>
      <c r="JRO498" s="2"/>
      <c r="JRP498" s="2"/>
      <c r="JRQ498" s="2"/>
      <c r="JRR498" s="2"/>
      <c r="JRS498" s="2"/>
      <c r="JRT498" s="2"/>
      <c r="JRU498" s="2"/>
      <c r="JRV498" s="2"/>
      <c r="JRW498" s="2"/>
      <c r="JRX498" s="2"/>
      <c r="JRY498" s="2"/>
      <c r="JRZ498" s="2"/>
      <c r="JSA498" s="2"/>
      <c r="JSB498" s="2"/>
      <c r="JSC498" s="2"/>
      <c r="JSD498" s="2"/>
      <c r="JSE498" s="2"/>
      <c r="JSF498" s="2"/>
      <c r="JSG498" s="2"/>
      <c r="JSH498" s="2"/>
      <c r="JSI498" s="2"/>
      <c r="JSJ498" s="2"/>
      <c r="JSK498" s="2"/>
      <c r="JSL498" s="2"/>
      <c r="JSM498" s="2"/>
      <c r="JSN498" s="2"/>
      <c r="JSO498" s="2"/>
      <c r="JSP498" s="2"/>
      <c r="JSQ498" s="2"/>
      <c r="JSR498" s="2"/>
      <c r="JSS498" s="2"/>
      <c r="JST498" s="2"/>
      <c r="JSU498" s="2"/>
      <c r="JSV498" s="2"/>
      <c r="JSW498" s="2"/>
      <c r="JSX498" s="2"/>
      <c r="JSY498" s="2"/>
      <c r="JSZ498" s="2"/>
      <c r="JTA498" s="2"/>
      <c r="JTB498" s="2"/>
      <c r="JTC498" s="2"/>
      <c r="JTD498" s="2"/>
      <c r="JTE498" s="2"/>
      <c r="JTF498" s="2"/>
      <c r="JTG498" s="2"/>
      <c r="JTH498" s="2"/>
      <c r="JTI498" s="2"/>
      <c r="JTJ498" s="2"/>
      <c r="JTK498" s="2"/>
      <c r="JTL498" s="2"/>
      <c r="JTM498" s="2"/>
      <c r="JTN498" s="2"/>
      <c r="JTO498" s="2"/>
      <c r="JTP498" s="2"/>
      <c r="JTQ498" s="2"/>
      <c r="JTR498" s="2"/>
      <c r="JTS498" s="2"/>
      <c r="JTT498" s="2"/>
      <c r="JTU498" s="2"/>
      <c r="JTV498" s="2"/>
      <c r="JTW498" s="2"/>
      <c r="JTX498" s="2"/>
      <c r="JTY498" s="2"/>
      <c r="JTZ498" s="2"/>
      <c r="JUA498" s="2"/>
      <c r="JUB498" s="2"/>
      <c r="JUC498" s="2"/>
      <c r="JUD498" s="2"/>
      <c r="JUE498" s="2"/>
      <c r="JUF498" s="2"/>
      <c r="JUG498" s="2"/>
      <c r="JUH498" s="2"/>
      <c r="JUI498" s="2"/>
      <c r="JUJ498" s="2"/>
      <c r="JUK498" s="2"/>
      <c r="JUL498" s="2"/>
      <c r="JUM498" s="2"/>
      <c r="JUN498" s="2"/>
      <c r="JUO498" s="2"/>
      <c r="JUP498" s="2"/>
      <c r="JUQ498" s="2"/>
      <c r="JUR498" s="2"/>
      <c r="JUS498" s="2"/>
      <c r="JUT498" s="2"/>
      <c r="JUU498" s="2"/>
      <c r="JUV498" s="2"/>
      <c r="JUW498" s="2"/>
      <c r="JUX498" s="2"/>
      <c r="JUY498" s="2"/>
      <c r="JUZ498" s="2"/>
      <c r="JVA498" s="2"/>
      <c r="JVB498" s="2"/>
      <c r="JVC498" s="2"/>
      <c r="JVD498" s="2"/>
      <c r="JVE498" s="2"/>
      <c r="JVF498" s="2"/>
      <c r="JVG498" s="2"/>
      <c r="JVH498" s="2"/>
      <c r="JVI498" s="2"/>
      <c r="JVJ498" s="2"/>
      <c r="JVK498" s="2"/>
      <c r="JVL498" s="2"/>
      <c r="JVM498" s="2"/>
      <c r="JVN498" s="2"/>
      <c r="JVO498" s="2"/>
      <c r="JVP498" s="2"/>
      <c r="JVQ498" s="2"/>
      <c r="JVR498" s="2"/>
      <c r="JVS498" s="2"/>
      <c r="JVT498" s="2"/>
      <c r="JVU498" s="2"/>
      <c r="JVV498" s="2"/>
      <c r="JVW498" s="2"/>
      <c r="JVX498" s="2"/>
      <c r="JVY498" s="2"/>
      <c r="JVZ498" s="2"/>
      <c r="JWA498" s="2"/>
      <c r="JWB498" s="2"/>
      <c r="JWC498" s="2"/>
      <c r="JWD498" s="2"/>
      <c r="JWE498" s="2"/>
      <c r="JWF498" s="2"/>
      <c r="JWG498" s="2"/>
      <c r="JWH498" s="2"/>
      <c r="JWI498" s="2"/>
      <c r="JWJ498" s="2"/>
      <c r="JWK498" s="2"/>
      <c r="JWL498" s="2"/>
      <c r="JWM498" s="2"/>
      <c r="JWN498" s="2"/>
      <c r="JWO498" s="2"/>
      <c r="JWP498" s="2"/>
      <c r="JWQ498" s="2"/>
      <c r="JWR498" s="2"/>
      <c r="JWS498" s="2"/>
      <c r="JWT498" s="2"/>
      <c r="JWU498" s="2"/>
      <c r="JWV498" s="2"/>
      <c r="JWW498" s="2"/>
      <c r="JWX498" s="2"/>
      <c r="JWY498" s="2"/>
      <c r="JWZ498" s="2"/>
      <c r="JXA498" s="2"/>
      <c r="JXB498" s="2"/>
      <c r="JXC498" s="2"/>
      <c r="JXD498" s="2"/>
      <c r="JXE498" s="2"/>
      <c r="JXF498" s="2"/>
      <c r="JXG498" s="2"/>
      <c r="JXH498" s="2"/>
      <c r="JXI498" s="2"/>
      <c r="JXJ498" s="2"/>
      <c r="JXK498" s="2"/>
      <c r="JXL498" s="2"/>
      <c r="JXM498" s="2"/>
      <c r="JXN498" s="2"/>
      <c r="JXO498" s="2"/>
      <c r="JXP498" s="2"/>
      <c r="JXQ498" s="2"/>
      <c r="JXR498" s="2"/>
      <c r="JXS498" s="2"/>
      <c r="JXT498" s="2"/>
      <c r="JXU498" s="2"/>
      <c r="JXV498" s="2"/>
      <c r="JXW498" s="2"/>
      <c r="JXX498" s="2"/>
      <c r="JXY498" s="2"/>
      <c r="JXZ498" s="2"/>
      <c r="JYA498" s="2"/>
      <c r="JYB498" s="2"/>
      <c r="JYC498" s="2"/>
      <c r="JYD498" s="2"/>
      <c r="JYE498" s="2"/>
      <c r="JYF498" s="2"/>
      <c r="JYG498" s="2"/>
      <c r="JYH498" s="2"/>
      <c r="JYI498" s="2"/>
      <c r="JYJ498" s="2"/>
      <c r="JYK498" s="2"/>
      <c r="JYL498" s="2"/>
      <c r="JYM498" s="2"/>
      <c r="JYN498" s="2"/>
      <c r="JYO498" s="2"/>
      <c r="JYP498" s="2"/>
      <c r="JYQ498" s="2"/>
      <c r="JYR498" s="2"/>
      <c r="JYS498" s="2"/>
      <c r="JYT498" s="2"/>
      <c r="JYU498" s="2"/>
      <c r="JYV498" s="2"/>
      <c r="JYW498" s="2"/>
      <c r="JYX498" s="2"/>
      <c r="JYY498" s="2"/>
      <c r="JYZ498" s="2"/>
      <c r="JZA498" s="2"/>
      <c r="JZB498" s="2"/>
      <c r="JZC498" s="2"/>
      <c r="JZD498" s="2"/>
      <c r="JZE498" s="2"/>
      <c r="JZF498" s="2"/>
      <c r="JZG498" s="2"/>
      <c r="JZH498" s="2"/>
      <c r="JZI498" s="2"/>
      <c r="JZJ498" s="2"/>
      <c r="JZK498" s="2"/>
      <c r="JZL498" s="2"/>
      <c r="JZM498" s="2"/>
      <c r="JZN498" s="2"/>
      <c r="JZO498" s="2"/>
      <c r="JZP498" s="2"/>
      <c r="JZQ498" s="2"/>
      <c r="JZR498" s="2"/>
      <c r="JZS498" s="2"/>
      <c r="JZT498" s="2"/>
      <c r="JZU498" s="2"/>
      <c r="JZV498" s="2"/>
      <c r="JZW498" s="2"/>
      <c r="JZX498" s="2"/>
      <c r="JZY498" s="2"/>
      <c r="JZZ498" s="2"/>
      <c r="KAA498" s="2"/>
      <c r="KAB498" s="2"/>
      <c r="KAC498" s="2"/>
      <c r="KAD498" s="2"/>
      <c r="KAE498" s="2"/>
      <c r="KAF498" s="2"/>
      <c r="KAG498" s="2"/>
      <c r="KAH498" s="2"/>
      <c r="KAI498" s="2"/>
      <c r="KAJ498" s="2"/>
      <c r="KAK498" s="2"/>
      <c r="KAL498" s="2"/>
      <c r="KAM498" s="2"/>
      <c r="KAN498" s="2"/>
      <c r="KAO498" s="2"/>
      <c r="KAP498" s="2"/>
      <c r="KAQ498" s="2"/>
      <c r="KAR498" s="2"/>
      <c r="KAS498" s="2"/>
      <c r="KAT498" s="2"/>
      <c r="KAU498" s="2"/>
      <c r="KAV498" s="2"/>
      <c r="KAW498" s="2"/>
      <c r="KAX498" s="2"/>
      <c r="KAY498" s="2"/>
      <c r="KAZ498" s="2"/>
      <c r="KBA498" s="2"/>
      <c r="KBB498" s="2"/>
      <c r="KBC498" s="2"/>
      <c r="KBD498" s="2"/>
      <c r="KBE498" s="2"/>
      <c r="KBF498" s="2"/>
      <c r="KBG498" s="2"/>
      <c r="KBH498" s="2"/>
      <c r="KBI498" s="2"/>
      <c r="KBJ498" s="2"/>
      <c r="KBK498" s="2"/>
      <c r="KBL498" s="2"/>
      <c r="KBM498" s="2"/>
      <c r="KBN498" s="2"/>
      <c r="KBO498" s="2"/>
      <c r="KBP498" s="2"/>
      <c r="KBQ498" s="2"/>
      <c r="KBR498" s="2"/>
      <c r="KBS498" s="2"/>
      <c r="KBT498" s="2"/>
      <c r="KBU498" s="2"/>
      <c r="KBV498" s="2"/>
      <c r="KBW498" s="2"/>
      <c r="KBX498" s="2"/>
      <c r="KBY498" s="2"/>
      <c r="KBZ498" s="2"/>
      <c r="KCA498" s="2"/>
      <c r="KCB498" s="2"/>
      <c r="KCC498" s="2"/>
      <c r="KCD498" s="2"/>
      <c r="KCE498" s="2"/>
      <c r="KCF498" s="2"/>
      <c r="KCG498" s="2"/>
      <c r="KCH498" s="2"/>
      <c r="KCI498" s="2"/>
      <c r="KCJ498" s="2"/>
      <c r="KCK498" s="2"/>
      <c r="KCL498" s="2"/>
      <c r="KCM498" s="2"/>
      <c r="KCN498" s="2"/>
      <c r="KCO498" s="2"/>
      <c r="KCP498" s="2"/>
      <c r="KCQ498" s="2"/>
      <c r="KCR498" s="2"/>
      <c r="KCS498" s="2"/>
      <c r="KCT498" s="2"/>
      <c r="KCU498" s="2"/>
      <c r="KCV498" s="2"/>
      <c r="KCW498" s="2"/>
      <c r="KCX498" s="2"/>
      <c r="KCY498" s="2"/>
      <c r="KCZ498" s="2"/>
      <c r="KDA498" s="2"/>
      <c r="KDB498" s="2"/>
      <c r="KDC498" s="2"/>
      <c r="KDD498" s="2"/>
      <c r="KDE498" s="2"/>
      <c r="KDF498" s="2"/>
      <c r="KDG498" s="2"/>
      <c r="KDH498" s="2"/>
      <c r="KDI498" s="2"/>
      <c r="KDJ498" s="2"/>
      <c r="KDK498" s="2"/>
      <c r="KDL498" s="2"/>
      <c r="KDM498" s="2"/>
      <c r="KDN498" s="2"/>
      <c r="KDO498" s="2"/>
      <c r="KDP498" s="2"/>
      <c r="KDQ498" s="2"/>
      <c r="KDR498" s="2"/>
      <c r="KDS498" s="2"/>
      <c r="KDT498" s="2"/>
      <c r="KDU498" s="2"/>
      <c r="KDV498" s="2"/>
      <c r="KDW498" s="2"/>
      <c r="KDX498" s="2"/>
      <c r="KDY498" s="2"/>
      <c r="KDZ498" s="2"/>
      <c r="KEA498" s="2"/>
      <c r="KEB498" s="2"/>
      <c r="KEC498" s="2"/>
      <c r="KED498" s="2"/>
      <c r="KEE498" s="2"/>
      <c r="KEF498" s="2"/>
      <c r="KEG498" s="2"/>
      <c r="KEH498" s="2"/>
      <c r="KEI498" s="2"/>
      <c r="KEJ498" s="2"/>
      <c r="KEK498" s="2"/>
      <c r="KEL498" s="2"/>
      <c r="KEM498" s="2"/>
      <c r="KEN498" s="2"/>
      <c r="KEO498" s="2"/>
      <c r="KEP498" s="2"/>
      <c r="KEQ498" s="2"/>
      <c r="KER498" s="2"/>
      <c r="KES498" s="2"/>
      <c r="KET498" s="2"/>
      <c r="KEU498" s="2"/>
      <c r="KEV498" s="2"/>
      <c r="KEW498" s="2"/>
      <c r="KEX498" s="2"/>
      <c r="KEY498" s="2"/>
      <c r="KEZ498" s="2"/>
      <c r="KFA498" s="2"/>
      <c r="KFB498" s="2"/>
      <c r="KFC498" s="2"/>
      <c r="KFD498" s="2"/>
      <c r="KFE498" s="2"/>
      <c r="KFF498" s="2"/>
      <c r="KFG498" s="2"/>
      <c r="KFH498" s="2"/>
      <c r="KFI498" s="2"/>
      <c r="KFJ498" s="2"/>
      <c r="KFK498" s="2"/>
      <c r="KFL498" s="2"/>
      <c r="KFM498" s="2"/>
      <c r="KFN498" s="2"/>
      <c r="KFO498" s="2"/>
      <c r="KFP498" s="2"/>
      <c r="KFQ498" s="2"/>
      <c r="KFR498" s="2"/>
      <c r="KFS498" s="2"/>
      <c r="KFT498" s="2"/>
      <c r="KFU498" s="2"/>
      <c r="KFV498" s="2"/>
      <c r="KFW498" s="2"/>
      <c r="KFX498" s="2"/>
      <c r="KFY498" s="2"/>
      <c r="KFZ498" s="2"/>
      <c r="KGA498" s="2"/>
      <c r="KGB498" s="2"/>
      <c r="KGC498" s="2"/>
      <c r="KGD498" s="2"/>
      <c r="KGE498" s="2"/>
      <c r="KGF498" s="2"/>
      <c r="KGG498" s="2"/>
      <c r="KGH498" s="2"/>
      <c r="KGI498" s="2"/>
      <c r="KGJ498" s="2"/>
      <c r="KGK498" s="2"/>
      <c r="KGL498" s="2"/>
      <c r="KGM498" s="2"/>
      <c r="KGN498" s="2"/>
      <c r="KGO498" s="2"/>
      <c r="KGP498" s="2"/>
      <c r="KGQ498" s="2"/>
      <c r="KGR498" s="2"/>
      <c r="KGS498" s="2"/>
      <c r="KGT498" s="2"/>
      <c r="KGU498" s="2"/>
      <c r="KGV498" s="2"/>
      <c r="KGW498" s="2"/>
      <c r="KGX498" s="2"/>
      <c r="KGY498" s="2"/>
      <c r="KGZ498" s="2"/>
      <c r="KHA498" s="2"/>
      <c r="KHB498" s="2"/>
      <c r="KHC498" s="2"/>
      <c r="KHD498" s="2"/>
      <c r="KHE498" s="2"/>
      <c r="KHF498" s="2"/>
      <c r="KHG498" s="2"/>
      <c r="KHH498" s="2"/>
      <c r="KHI498" s="2"/>
      <c r="KHJ498" s="2"/>
      <c r="KHK498" s="2"/>
      <c r="KHL498" s="2"/>
      <c r="KHM498" s="2"/>
      <c r="KHN498" s="2"/>
      <c r="KHO498" s="2"/>
      <c r="KHP498" s="2"/>
      <c r="KHQ498" s="2"/>
      <c r="KHR498" s="2"/>
      <c r="KHS498" s="2"/>
      <c r="KHT498" s="2"/>
      <c r="KHU498" s="2"/>
      <c r="KHV498" s="2"/>
      <c r="KHW498" s="2"/>
      <c r="KHX498" s="2"/>
      <c r="KHY498" s="2"/>
      <c r="KHZ498" s="2"/>
      <c r="KIA498" s="2"/>
      <c r="KIB498" s="2"/>
      <c r="KIC498" s="2"/>
      <c r="KID498" s="2"/>
      <c r="KIE498" s="2"/>
      <c r="KIF498" s="2"/>
      <c r="KIG498" s="2"/>
      <c r="KIH498" s="2"/>
      <c r="KII498" s="2"/>
      <c r="KIJ498" s="2"/>
      <c r="KIK498" s="2"/>
      <c r="KIL498" s="2"/>
      <c r="KIM498" s="2"/>
      <c r="KIN498" s="2"/>
      <c r="KIO498" s="2"/>
      <c r="KIP498" s="2"/>
      <c r="KIQ498" s="2"/>
      <c r="KIR498" s="2"/>
      <c r="KIS498" s="2"/>
      <c r="KIT498" s="2"/>
      <c r="KIU498" s="2"/>
      <c r="KIV498" s="2"/>
      <c r="KIW498" s="2"/>
      <c r="KIX498" s="2"/>
      <c r="KIY498" s="2"/>
      <c r="KIZ498" s="2"/>
      <c r="KJA498" s="2"/>
      <c r="KJB498" s="2"/>
      <c r="KJC498" s="2"/>
      <c r="KJD498" s="2"/>
      <c r="KJE498" s="2"/>
      <c r="KJF498" s="2"/>
      <c r="KJG498" s="2"/>
      <c r="KJH498" s="2"/>
      <c r="KJI498" s="2"/>
      <c r="KJJ498" s="2"/>
      <c r="KJK498" s="2"/>
      <c r="KJL498" s="2"/>
      <c r="KJM498" s="2"/>
      <c r="KJN498" s="2"/>
      <c r="KJO498" s="2"/>
      <c r="KJP498" s="2"/>
      <c r="KJQ498" s="2"/>
      <c r="KJR498" s="2"/>
      <c r="KJS498" s="2"/>
      <c r="KJT498" s="2"/>
      <c r="KJU498" s="2"/>
      <c r="KJV498" s="2"/>
      <c r="KJW498" s="2"/>
      <c r="KJX498" s="2"/>
      <c r="KJY498" s="2"/>
      <c r="KJZ498" s="2"/>
      <c r="KKA498" s="2"/>
      <c r="KKB498" s="2"/>
      <c r="KKC498" s="2"/>
      <c r="KKD498" s="2"/>
      <c r="KKE498" s="2"/>
      <c r="KKF498" s="2"/>
      <c r="KKG498" s="2"/>
      <c r="KKH498" s="2"/>
      <c r="KKI498" s="2"/>
      <c r="KKJ498" s="2"/>
      <c r="KKK498" s="2"/>
      <c r="KKL498" s="2"/>
      <c r="KKM498" s="2"/>
      <c r="KKN498" s="2"/>
      <c r="KKO498" s="2"/>
      <c r="KKP498" s="2"/>
      <c r="KKQ498" s="2"/>
      <c r="KKR498" s="2"/>
      <c r="KKS498" s="2"/>
      <c r="KKT498" s="2"/>
      <c r="KKU498" s="2"/>
      <c r="KKV498" s="2"/>
      <c r="KKW498" s="2"/>
      <c r="KKX498" s="2"/>
      <c r="KKY498" s="2"/>
      <c r="KKZ498" s="2"/>
      <c r="KLA498" s="2"/>
      <c r="KLB498" s="2"/>
      <c r="KLC498" s="2"/>
      <c r="KLD498" s="2"/>
      <c r="KLE498" s="2"/>
      <c r="KLF498" s="2"/>
      <c r="KLG498" s="2"/>
      <c r="KLH498" s="2"/>
      <c r="KLI498" s="2"/>
      <c r="KLJ498" s="2"/>
      <c r="KLK498" s="2"/>
      <c r="KLL498" s="2"/>
      <c r="KLM498" s="2"/>
      <c r="KLN498" s="2"/>
      <c r="KLO498" s="2"/>
      <c r="KLP498" s="2"/>
      <c r="KLQ498" s="2"/>
      <c r="KLR498" s="2"/>
      <c r="KLS498" s="2"/>
      <c r="KLT498" s="2"/>
      <c r="KLU498" s="2"/>
      <c r="KLV498" s="2"/>
      <c r="KLW498" s="2"/>
      <c r="KLX498" s="2"/>
      <c r="KLY498" s="2"/>
      <c r="KLZ498" s="2"/>
      <c r="KMA498" s="2"/>
      <c r="KMB498" s="2"/>
      <c r="KMC498" s="2"/>
      <c r="KMD498" s="2"/>
      <c r="KME498" s="2"/>
      <c r="KMF498" s="2"/>
      <c r="KMG498" s="2"/>
      <c r="KMH498" s="2"/>
      <c r="KMI498" s="2"/>
      <c r="KMJ498" s="2"/>
      <c r="KMK498" s="2"/>
      <c r="KML498" s="2"/>
      <c r="KMM498" s="2"/>
      <c r="KMN498" s="2"/>
      <c r="KMO498" s="2"/>
      <c r="KMP498" s="2"/>
      <c r="KMQ498" s="2"/>
      <c r="KMR498" s="2"/>
      <c r="KMS498" s="2"/>
      <c r="KMT498" s="2"/>
      <c r="KMU498" s="2"/>
      <c r="KMV498" s="2"/>
      <c r="KMW498" s="2"/>
      <c r="KMX498" s="2"/>
      <c r="KMY498" s="2"/>
      <c r="KMZ498" s="2"/>
      <c r="KNA498" s="2"/>
      <c r="KNB498" s="2"/>
      <c r="KNC498" s="2"/>
      <c r="KND498" s="2"/>
      <c r="KNE498" s="2"/>
      <c r="KNF498" s="2"/>
      <c r="KNG498" s="2"/>
      <c r="KNH498" s="2"/>
      <c r="KNI498" s="2"/>
      <c r="KNJ498" s="2"/>
      <c r="KNK498" s="2"/>
      <c r="KNL498" s="2"/>
      <c r="KNM498" s="2"/>
      <c r="KNN498" s="2"/>
      <c r="KNO498" s="2"/>
      <c r="KNP498" s="2"/>
      <c r="KNQ498" s="2"/>
      <c r="KNR498" s="2"/>
      <c r="KNS498" s="2"/>
      <c r="KNT498" s="2"/>
      <c r="KNU498" s="2"/>
      <c r="KNV498" s="2"/>
      <c r="KNW498" s="2"/>
      <c r="KNX498" s="2"/>
      <c r="KNY498" s="2"/>
      <c r="KNZ498" s="2"/>
      <c r="KOA498" s="2"/>
      <c r="KOB498" s="2"/>
      <c r="KOC498" s="2"/>
      <c r="KOD498" s="2"/>
      <c r="KOE498" s="2"/>
      <c r="KOF498" s="2"/>
      <c r="KOG498" s="2"/>
      <c r="KOH498" s="2"/>
      <c r="KOI498" s="2"/>
      <c r="KOJ498" s="2"/>
      <c r="KOK498" s="2"/>
      <c r="KOL498" s="2"/>
      <c r="KOM498" s="2"/>
      <c r="KON498" s="2"/>
      <c r="KOO498" s="2"/>
      <c r="KOP498" s="2"/>
      <c r="KOQ498" s="2"/>
      <c r="KOR498" s="2"/>
      <c r="KOS498" s="2"/>
      <c r="KOT498" s="2"/>
      <c r="KOU498" s="2"/>
      <c r="KOV498" s="2"/>
      <c r="KOW498" s="2"/>
      <c r="KOX498" s="2"/>
      <c r="KOY498" s="2"/>
      <c r="KOZ498" s="2"/>
      <c r="KPA498" s="2"/>
      <c r="KPB498" s="2"/>
      <c r="KPC498" s="2"/>
      <c r="KPD498" s="2"/>
      <c r="KPE498" s="2"/>
      <c r="KPF498" s="2"/>
      <c r="KPG498" s="2"/>
      <c r="KPH498" s="2"/>
      <c r="KPI498" s="2"/>
      <c r="KPJ498" s="2"/>
      <c r="KPK498" s="2"/>
      <c r="KPL498" s="2"/>
      <c r="KPM498" s="2"/>
      <c r="KPN498" s="2"/>
      <c r="KPO498" s="2"/>
      <c r="KPP498" s="2"/>
      <c r="KPQ498" s="2"/>
      <c r="KPR498" s="2"/>
      <c r="KPS498" s="2"/>
      <c r="KPT498" s="2"/>
      <c r="KPU498" s="2"/>
      <c r="KPV498" s="2"/>
      <c r="KPW498" s="2"/>
      <c r="KPX498" s="2"/>
      <c r="KPY498" s="2"/>
      <c r="KPZ498" s="2"/>
      <c r="KQA498" s="2"/>
      <c r="KQB498" s="2"/>
      <c r="KQC498" s="2"/>
      <c r="KQD498" s="2"/>
      <c r="KQE498" s="2"/>
      <c r="KQF498" s="2"/>
      <c r="KQG498" s="2"/>
      <c r="KQH498" s="2"/>
      <c r="KQI498" s="2"/>
      <c r="KQJ498" s="2"/>
      <c r="KQK498" s="2"/>
      <c r="KQL498" s="2"/>
      <c r="KQM498" s="2"/>
      <c r="KQN498" s="2"/>
      <c r="KQO498" s="2"/>
      <c r="KQP498" s="2"/>
      <c r="KQQ498" s="2"/>
      <c r="KQR498" s="2"/>
      <c r="KQS498" s="2"/>
      <c r="KQT498" s="2"/>
      <c r="KQU498" s="2"/>
      <c r="KQV498" s="2"/>
      <c r="KQW498" s="2"/>
      <c r="KQX498" s="2"/>
      <c r="KQY498" s="2"/>
      <c r="KQZ498" s="2"/>
      <c r="KRA498" s="2"/>
      <c r="KRB498" s="2"/>
      <c r="KRC498" s="2"/>
      <c r="KRD498" s="2"/>
      <c r="KRE498" s="2"/>
      <c r="KRF498" s="2"/>
      <c r="KRG498" s="2"/>
      <c r="KRH498" s="2"/>
      <c r="KRI498" s="2"/>
      <c r="KRJ498" s="2"/>
      <c r="KRK498" s="2"/>
      <c r="KRL498" s="2"/>
      <c r="KRM498" s="2"/>
      <c r="KRN498" s="2"/>
      <c r="KRO498" s="2"/>
      <c r="KRP498" s="2"/>
      <c r="KRQ498" s="2"/>
      <c r="KRR498" s="2"/>
      <c r="KRS498" s="2"/>
      <c r="KRT498" s="2"/>
      <c r="KRU498" s="2"/>
      <c r="KRV498" s="2"/>
      <c r="KRW498" s="2"/>
      <c r="KRX498" s="2"/>
      <c r="KRY498" s="2"/>
      <c r="KRZ498" s="2"/>
      <c r="KSA498" s="2"/>
      <c r="KSB498" s="2"/>
      <c r="KSC498" s="2"/>
      <c r="KSD498" s="2"/>
      <c r="KSE498" s="2"/>
      <c r="KSF498" s="2"/>
      <c r="KSG498" s="2"/>
      <c r="KSH498" s="2"/>
      <c r="KSI498" s="2"/>
      <c r="KSJ498" s="2"/>
      <c r="KSK498" s="2"/>
      <c r="KSL498" s="2"/>
      <c r="KSM498" s="2"/>
      <c r="KSN498" s="2"/>
      <c r="KSO498" s="2"/>
      <c r="KSP498" s="2"/>
      <c r="KSQ498" s="2"/>
      <c r="KSR498" s="2"/>
      <c r="KSS498" s="2"/>
      <c r="KST498" s="2"/>
      <c r="KSU498" s="2"/>
      <c r="KSV498" s="2"/>
      <c r="KSW498" s="2"/>
      <c r="KSX498" s="2"/>
      <c r="KSY498" s="2"/>
      <c r="KSZ498" s="2"/>
      <c r="KTA498" s="2"/>
      <c r="KTB498" s="2"/>
      <c r="KTC498" s="2"/>
      <c r="KTD498" s="2"/>
      <c r="KTE498" s="2"/>
      <c r="KTF498" s="2"/>
      <c r="KTG498" s="2"/>
      <c r="KTH498" s="2"/>
      <c r="KTI498" s="2"/>
      <c r="KTJ498" s="2"/>
      <c r="KTK498" s="2"/>
      <c r="KTL498" s="2"/>
      <c r="KTM498" s="2"/>
      <c r="KTN498" s="2"/>
      <c r="KTO498" s="2"/>
      <c r="KTP498" s="2"/>
      <c r="KTQ498" s="2"/>
      <c r="KTR498" s="2"/>
      <c r="KTS498" s="2"/>
      <c r="KTT498" s="2"/>
      <c r="KTU498" s="2"/>
      <c r="KTV498" s="2"/>
      <c r="KTW498" s="2"/>
      <c r="KTX498" s="2"/>
      <c r="KTY498" s="2"/>
      <c r="KTZ498" s="2"/>
      <c r="KUA498" s="2"/>
      <c r="KUB498" s="2"/>
      <c r="KUC498" s="2"/>
      <c r="KUD498" s="2"/>
      <c r="KUE498" s="2"/>
      <c r="KUF498" s="2"/>
      <c r="KUG498" s="2"/>
      <c r="KUH498" s="2"/>
      <c r="KUI498" s="2"/>
      <c r="KUJ498" s="2"/>
      <c r="KUK498" s="2"/>
      <c r="KUL498" s="2"/>
      <c r="KUM498" s="2"/>
      <c r="KUN498" s="2"/>
      <c r="KUO498" s="2"/>
      <c r="KUP498" s="2"/>
      <c r="KUQ498" s="2"/>
      <c r="KUR498" s="2"/>
      <c r="KUS498" s="2"/>
      <c r="KUT498" s="2"/>
      <c r="KUU498" s="2"/>
      <c r="KUV498" s="2"/>
      <c r="KUW498" s="2"/>
      <c r="KUX498" s="2"/>
      <c r="KUY498" s="2"/>
      <c r="KUZ498" s="2"/>
      <c r="KVA498" s="2"/>
      <c r="KVB498" s="2"/>
      <c r="KVC498" s="2"/>
      <c r="KVD498" s="2"/>
      <c r="KVE498" s="2"/>
      <c r="KVF498" s="2"/>
      <c r="KVG498" s="2"/>
      <c r="KVH498" s="2"/>
      <c r="KVI498" s="2"/>
      <c r="KVJ498" s="2"/>
      <c r="KVK498" s="2"/>
      <c r="KVL498" s="2"/>
      <c r="KVM498" s="2"/>
      <c r="KVN498" s="2"/>
      <c r="KVO498" s="2"/>
      <c r="KVP498" s="2"/>
      <c r="KVQ498" s="2"/>
      <c r="KVR498" s="2"/>
      <c r="KVS498" s="2"/>
      <c r="KVT498" s="2"/>
      <c r="KVU498" s="2"/>
      <c r="KVV498" s="2"/>
      <c r="KVW498" s="2"/>
      <c r="KVX498" s="2"/>
      <c r="KVY498" s="2"/>
      <c r="KVZ498" s="2"/>
      <c r="KWA498" s="2"/>
      <c r="KWB498" s="2"/>
      <c r="KWC498" s="2"/>
      <c r="KWD498" s="2"/>
      <c r="KWE498" s="2"/>
      <c r="KWF498" s="2"/>
      <c r="KWG498" s="2"/>
      <c r="KWH498" s="2"/>
      <c r="KWI498" s="2"/>
      <c r="KWJ498" s="2"/>
      <c r="KWK498" s="2"/>
      <c r="KWL498" s="2"/>
      <c r="KWM498" s="2"/>
      <c r="KWN498" s="2"/>
      <c r="KWO498" s="2"/>
      <c r="KWP498" s="2"/>
      <c r="KWQ498" s="2"/>
      <c r="KWR498" s="2"/>
      <c r="KWS498" s="2"/>
      <c r="KWT498" s="2"/>
      <c r="KWU498" s="2"/>
      <c r="KWV498" s="2"/>
      <c r="KWW498" s="2"/>
      <c r="KWX498" s="2"/>
      <c r="KWY498" s="2"/>
      <c r="KWZ498" s="2"/>
      <c r="KXA498" s="2"/>
      <c r="KXB498" s="2"/>
      <c r="KXC498" s="2"/>
      <c r="KXD498" s="2"/>
      <c r="KXE498" s="2"/>
      <c r="KXF498" s="2"/>
      <c r="KXG498" s="2"/>
      <c r="KXH498" s="2"/>
      <c r="KXI498" s="2"/>
      <c r="KXJ498" s="2"/>
      <c r="KXK498" s="2"/>
      <c r="KXL498" s="2"/>
      <c r="KXM498" s="2"/>
      <c r="KXN498" s="2"/>
      <c r="KXO498" s="2"/>
      <c r="KXP498" s="2"/>
      <c r="KXQ498" s="2"/>
      <c r="KXR498" s="2"/>
      <c r="KXS498" s="2"/>
      <c r="KXT498" s="2"/>
      <c r="KXU498" s="2"/>
      <c r="KXV498" s="2"/>
      <c r="KXW498" s="2"/>
      <c r="KXX498" s="2"/>
      <c r="KXY498" s="2"/>
      <c r="KXZ498" s="2"/>
      <c r="KYA498" s="2"/>
      <c r="KYB498" s="2"/>
      <c r="KYC498" s="2"/>
      <c r="KYD498" s="2"/>
      <c r="KYE498" s="2"/>
      <c r="KYF498" s="2"/>
      <c r="KYG498" s="2"/>
      <c r="KYH498" s="2"/>
      <c r="KYI498" s="2"/>
      <c r="KYJ498" s="2"/>
      <c r="KYK498" s="2"/>
      <c r="KYL498" s="2"/>
      <c r="KYM498" s="2"/>
      <c r="KYN498" s="2"/>
      <c r="KYO498" s="2"/>
      <c r="KYP498" s="2"/>
      <c r="KYQ498" s="2"/>
      <c r="KYR498" s="2"/>
      <c r="KYS498" s="2"/>
      <c r="KYT498" s="2"/>
      <c r="KYU498" s="2"/>
      <c r="KYV498" s="2"/>
      <c r="KYW498" s="2"/>
      <c r="KYX498" s="2"/>
      <c r="KYY498" s="2"/>
      <c r="KYZ498" s="2"/>
      <c r="KZA498" s="2"/>
      <c r="KZB498" s="2"/>
      <c r="KZC498" s="2"/>
      <c r="KZD498" s="2"/>
      <c r="KZE498" s="2"/>
      <c r="KZF498" s="2"/>
      <c r="KZG498" s="2"/>
      <c r="KZH498" s="2"/>
      <c r="KZI498" s="2"/>
      <c r="KZJ498" s="2"/>
      <c r="KZK498" s="2"/>
      <c r="KZL498" s="2"/>
      <c r="KZM498" s="2"/>
      <c r="KZN498" s="2"/>
      <c r="KZO498" s="2"/>
      <c r="KZP498" s="2"/>
      <c r="KZQ498" s="2"/>
      <c r="KZR498" s="2"/>
      <c r="KZS498" s="2"/>
      <c r="KZT498" s="2"/>
      <c r="KZU498" s="2"/>
      <c r="KZV498" s="2"/>
      <c r="KZW498" s="2"/>
      <c r="KZX498" s="2"/>
      <c r="KZY498" s="2"/>
      <c r="KZZ498" s="2"/>
      <c r="LAA498" s="2"/>
      <c r="LAB498" s="2"/>
      <c r="LAC498" s="2"/>
      <c r="LAD498" s="2"/>
      <c r="LAE498" s="2"/>
      <c r="LAF498" s="2"/>
      <c r="LAG498" s="2"/>
      <c r="LAH498" s="2"/>
      <c r="LAI498" s="2"/>
      <c r="LAJ498" s="2"/>
      <c r="LAK498" s="2"/>
      <c r="LAL498" s="2"/>
      <c r="LAM498" s="2"/>
      <c r="LAN498" s="2"/>
      <c r="LAO498" s="2"/>
      <c r="LAP498" s="2"/>
      <c r="LAQ498" s="2"/>
      <c r="LAR498" s="2"/>
      <c r="LAS498" s="2"/>
      <c r="LAT498" s="2"/>
      <c r="LAU498" s="2"/>
      <c r="LAV498" s="2"/>
      <c r="LAW498" s="2"/>
      <c r="LAX498" s="2"/>
      <c r="LAY498" s="2"/>
      <c r="LAZ498" s="2"/>
      <c r="LBA498" s="2"/>
      <c r="LBB498" s="2"/>
      <c r="LBC498" s="2"/>
      <c r="LBD498" s="2"/>
      <c r="LBE498" s="2"/>
      <c r="LBF498" s="2"/>
      <c r="LBG498" s="2"/>
      <c r="LBH498" s="2"/>
      <c r="LBI498" s="2"/>
      <c r="LBJ498" s="2"/>
      <c r="LBK498" s="2"/>
      <c r="LBL498" s="2"/>
      <c r="LBM498" s="2"/>
      <c r="LBN498" s="2"/>
      <c r="LBO498" s="2"/>
      <c r="LBP498" s="2"/>
      <c r="LBQ498" s="2"/>
      <c r="LBR498" s="2"/>
      <c r="LBS498" s="2"/>
      <c r="LBT498" s="2"/>
      <c r="LBU498" s="2"/>
      <c r="LBV498" s="2"/>
      <c r="LBW498" s="2"/>
      <c r="LBX498" s="2"/>
      <c r="LBY498" s="2"/>
      <c r="LBZ498" s="2"/>
      <c r="LCA498" s="2"/>
      <c r="LCB498" s="2"/>
      <c r="LCC498" s="2"/>
      <c r="LCD498" s="2"/>
      <c r="LCE498" s="2"/>
      <c r="LCF498" s="2"/>
      <c r="LCG498" s="2"/>
      <c r="LCH498" s="2"/>
      <c r="LCI498" s="2"/>
      <c r="LCJ498" s="2"/>
      <c r="LCK498" s="2"/>
      <c r="LCL498" s="2"/>
      <c r="LCM498" s="2"/>
      <c r="LCN498" s="2"/>
      <c r="LCO498" s="2"/>
      <c r="LCP498" s="2"/>
      <c r="LCQ498" s="2"/>
      <c r="LCR498" s="2"/>
      <c r="LCS498" s="2"/>
      <c r="LCT498" s="2"/>
      <c r="LCU498" s="2"/>
      <c r="LCV498" s="2"/>
      <c r="LCW498" s="2"/>
      <c r="LCX498" s="2"/>
      <c r="LCY498" s="2"/>
      <c r="LCZ498" s="2"/>
      <c r="LDA498" s="2"/>
      <c r="LDB498" s="2"/>
      <c r="LDC498" s="2"/>
      <c r="LDD498" s="2"/>
      <c r="LDE498" s="2"/>
      <c r="LDF498" s="2"/>
      <c r="LDG498" s="2"/>
      <c r="LDH498" s="2"/>
      <c r="LDI498" s="2"/>
      <c r="LDJ498" s="2"/>
      <c r="LDK498" s="2"/>
      <c r="LDL498" s="2"/>
      <c r="LDM498" s="2"/>
      <c r="LDN498" s="2"/>
      <c r="LDO498" s="2"/>
      <c r="LDP498" s="2"/>
      <c r="LDQ498" s="2"/>
      <c r="LDR498" s="2"/>
      <c r="LDS498" s="2"/>
      <c r="LDT498" s="2"/>
      <c r="LDU498" s="2"/>
      <c r="LDV498" s="2"/>
      <c r="LDW498" s="2"/>
      <c r="LDX498" s="2"/>
      <c r="LDY498" s="2"/>
      <c r="LDZ498" s="2"/>
      <c r="LEA498" s="2"/>
      <c r="LEB498" s="2"/>
      <c r="LEC498" s="2"/>
      <c r="LED498" s="2"/>
      <c r="LEE498" s="2"/>
      <c r="LEF498" s="2"/>
      <c r="LEG498" s="2"/>
      <c r="LEH498" s="2"/>
      <c r="LEI498" s="2"/>
      <c r="LEJ498" s="2"/>
      <c r="LEK498" s="2"/>
      <c r="LEL498" s="2"/>
      <c r="LEM498" s="2"/>
      <c r="LEN498" s="2"/>
      <c r="LEO498" s="2"/>
      <c r="LEP498" s="2"/>
      <c r="LEQ498" s="2"/>
      <c r="LER498" s="2"/>
      <c r="LES498" s="2"/>
      <c r="LET498" s="2"/>
      <c r="LEU498" s="2"/>
      <c r="LEV498" s="2"/>
      <c r="LEW498" s="2"/>
      <c r="LEX498" s="2"/>
      <c r="LEY498" s="2"/>
      <c r="LEZ498" s="2"/>
      <c r="LFA498" s="2"/>
      <c r="LFB498" s="2"/>
      <c r="LFC498" s="2"/>
      <c r="LFD498" s="2"/>
      <c r="LFE498" s="2"/>
      <c r="LFF498" s="2"/>
      <c r="LFG498" s="2"/>
      <c r="LFH498" s="2"/>
      <c r="LFI498" s="2"/>
      <c r="LFJ498" s="2"/>
      <c r="LFK498" s="2"/>
      <c r="LFL498" s="2"/>
      <c r="LFM498" s="2"/>
      <c r="LFN498" s="2"/>
      <c r="LFO498" s="2"/>
      <c r="LFP498" s="2"/>
      <c r="LFQ498" s="2"/>
      <c r="LFR498" s="2"/>
      <c r="LFS498" s="2"/>
      <c r="LFT498" s="2"/>
      <c r="LFU498" s="2"/>
      <c r="LFV498" s="2"/>
      <c r="LFW498" s="2"/>
      <c r="LFX498" s="2"/>
      <c r="LFY498" s="2"/>
      <c r="LFZ498" s="2"/>
      <c r="LGA498" s="2"/>
      <c r="LGB498" s="2"/>
      <c r="LGC498" s="2"/>
      <c r="LGD498" s="2"/>
      <c r="LGE498" s="2"/>
      <c r="LGF498" s="2"/>
      <c r="LGG498" s="2"/>
      <c r="LGH498" s="2"/>
      <c r="LGI498" s="2"/>
      <c r="LGJ498" s="2"/>
      <c r="LGK498" s="2"/>
      <c r="LGL498" s="2"/>
      <c r="LGM498" s="2"/>
      <c r="LGN498" s="2"/>
      <c r="LGO498" s="2"/>
      <c r="LGP498" s="2"/>
      <c r="LGQ498" s="2"/>
      <c r="LGR498" s="2"/>
      <c r="LGS498" s="2"/>
      <c r="LGT498" s="2"/>
      <c r="LGU498" s="2"/>
      <c r="LGV498" s="2"/>
      <c r="LGW498" s="2"/>
      <c r="LGX498" s="2"/>
      <c r="LGY498" s="2"/>
      <c r="LGZ498" s="2"/>
      <c r="LHA498" s="2"/>
      <c r="LHB498" s="2"/>
      <c r="LHC498" s="2"/>
      <c r="LHD498" s="2"/>
      <c r="LHE498" s="2"/>
      <c r="LHF498" s="2"/>
      <c r="LHG498" s="2"/>
      <c r="LHH498" s="2"/>
      <c r="LHI498" s="2"/>
      <c r="LHJ498" s="2"/>
      <c r="LHK498" s="2"/>
      <c r="LHL498" s="2"/>
      <c r="LHM498" s="2"/>
      <c r="LHN498" s="2"/>
      <c r="LHO498" s="2"/>
      <c r="LHP498" s="2"/>
      <c r="LHQ498" s="2"/>
      <c r="LHR498" s="2"/>
      <c r="LHS498" s="2"/>
      <c r="LHT498" s="2"/>
      <c r="LHU498" s="2"/>
      <c r="LHV498" s="2"/>
      <c r="LHW498" s="2"/>
      <c r="LHX498" s="2"/>
      <c r="LHY498" s="2"/>
      <c r="LHZ498" s="2"/>
      <c r="LIA498" s="2"/>
      <c r="LIB498" s="2"/>
      <c r="LIC498" s="2"/>
      <c r="LID498" s="2"/>
      <c r="LIE498" s="2"/>
      <c r="LIF498" s="2"/>
      <c r="LIG498" s="2"/>
      <c r="LIH498" s="2"/>
      <c r="LII498" s="2"/>
      <c r="LIJ498" s="2"/>
      <c r="LIK498" s="2"/>
      <c r="LIL498" s="2"/>
      <c r="LIM498" s="2"/>
      <c r="LIN498" s="2"/>
      <c r="LIO498" s="2"/>
      <c r="LIP498" s="2"/>
      <c r="LIQ498" s="2"/>
      <c r="LIR498" s="2"/>
      <c r="LIS498" s="2"/>
      <c r="LIT498" s="2"/>
      <c r="LIU498" s="2"/>
      <c r="LIV498" s="2"/>
      <c r="LIW498" s="2"/>
      <c r="LIX498" s="2"/>
      <c r="LIY498" s="2"/>
      <c r="LIZ498" s="2"/>
      <c r="LJA498" s="2"/>
      <c r="LJB498" s="2"/>
      <c r="LJC498" s="2"/>
      <c r="LJD498" s="2"/>
      <c r="LJE498" s="2"/>
      <c r="LJF498" s="2"/>
      <c r="LJG498" s="2"/>
      <c r="LJH498" s="2"/>
      <c r="LJI498" s="2"/>
      <c r="LJJ498" s="2"/>
      <c r="LJK498" s="2"/>
      <c r="LJL498" s="2"/>
      <c r="LJM498" s="2"/>
      <c r="LJN498" s="2"/>
      <c r="LJO498" s="2"/>
      <c r="LJP498" s="2"/>
      <c r="LJQ498" s="2"/>
      <c r="LJR498" s="2"/>
      <c r="LJS498" s="2"/>
      <c r="LJT498" s="2"/>
      <c r="LJU498" s="2"/>
      <c r="LJV498" s="2"/>
      <c r="LJW498" s="2"/>
      <c r="LJX498" s="2"/>
      <c r="LJY498" s="2"/>
      <c r="LJZ498" s="2"/>
      <c r="LKA498" s="2"/>
      <c r="LKB498" s="2"/>
      <c r="LKC498" s="2"/>
      <c r="LKD498" s="2"/>
      <c r="LKE498" s="2"/>
      <c r="LKF498" s="2"/>
      <c r="LKG498" s="2"/>
      <c r="LKH498" s="2"/>
      <c r="LKI498" s="2"/>
      <c r="LKJ498" s="2"/>
      <c r="LKK498" s="2"/>
      <c r="LKL498" s="2"/>
      <c r="LKM498" s="2"/>
      <c r="LKN498" s="2"/>
      <c r="LKO498" s="2"/>
      <c r="LKP498" s="2"/>
      <c r="LKQ498" s="2"/>
      <c r="LKR498" s="2"/>
      <c r="LKS498" s="2"/>
      <c r="LKT498" s="2"/>
      <c r="LKU498" s="2"/>
      <c r="LKV498" s="2"/>
      <c r="LKW498" s="2"/>
      <c r="LKX498" s="2"/>
      <c r="LKY498" s="2"/>
      <c r="LKZ498" s="2"/>
      <c r="LLA498" s="2"/>
      <c r="LLB498" s="2"/>
      <c r="LLC498" s="2"/>
      <c r="LLD498" s="2"/>
      <c r="LLE498" s="2"/>
      <c r="LLF498" s="2"/>
      <c r="LLG498" s="2"/>
      <c r="LLH498" s="2"/>
      <c r="LLI498" s="2"/>
      <c r="LLJ498" s="2"/>
      <c r="LLK498" s="2"/>
      <c r="LLL498" s="2"/>
      <c r="LLM498" s="2"/>
      <c r="LLN498" s="2"/>
      <c r="LLO498" s="2"/>
      <c r="LLP498" s="2"/>
      <c r="LLQ498" s="2"/>
      <c r="LLR498" s="2"/>
      <c r="LLS498" s="2"/>
      <c r="LLT498" s="2"/>
      <c r="LLU498" s="2"/>
      <c r="LLV498" s="2"/>
      <c r="LLW498" s="2"/>
      <c r="LLX498" s="2"/>
      <c r="LLY498" s="2"/>
      <c r="LLZ498" s="2"/>
      <c r="LMA498" s="2"/>
      <c r="LMB498" s="2"/>
      <c r="LMC498" s="2"/>
      <c r="LMD498" s="2"/>
      <c r="LME498" s="2"/>
      <c r="LMF498" s="2"/>
      <c r="LMG498" s="2"/>
      <c r="LMH498" s="2"/>
      <c r="LMI498" s="2"/>
      <c r="LMJ498" s="2"/>
      <c r="LMK498" s="2"/>
      <c r="LML498" s="2"/>
      <c r="LMM498" s="2"/>
      <c r="LMN498" s="2"/>
      <c r="LMO498" s="2"/>
      <c r="LMP498" s="2"/>
      <c r="LMQ498" s="2"/>
      <c r="LMR498" s="2"/>
      <c r="LMS498" s="2"/>
      <c r="LMT498" s="2"/>
      <c r="LMU498" s="2"/>
      <c r="LMV498" s="2"/>
      <c r="LMW498" s="2"/>
      <c r="LMX498" s="2"/>
      <c r="LMY498" s="2"/>
      <c r="LMZ498" s="2"/>
      <c r="LNA498" s="2"/>
      <c r="LNB498" s="2"/>
      <c r="LNC498" s="2"/>
      <c r="LND498" s="2"/>
      <c r="LNE498" s="2"/>
      <c r="LNF498" s="2"/>
      <c r="LNG498" s="2"/>
      <c r="LNH498" s="2"/>
      <c r="LNI498" s="2"/>
      <c r="LNJ498" s="2"/>
      <c r="LNK498" s="2"/>
      <c r="LNL498" s="2"/>
      <c r="LNM498" s="2"/>
      <c r="LNN498" s="2"/>
      <c r="LNO498" s="2"/>
      <c r="LNP498" s="2"/>
      <c r="LNQ498" s="2"/>
      <c r="LNR498" s="2"/>
      <c r="LNS498" s="2"/>
      <c r="LNT498" s="2"/>
      <c r="LNU498" s="2"/>
      <c r="LNV498" s="2"/>
      <c r="LNW498" s="2"/>
      <c r="LNX498" s="2"/>
      <c r="LNY498" s="2"/>
      <c r="LNZ498" s="2"/>
      <c r="LOA498" s="2"/>
      <c r="LOB498" s="2"/>
      <c r="LOC498" s="2"/>
      <c r="LOD498" s="2"/>
      <c r="LOE498" s="2"/>
      <c r="LOF498" s="2"/>
      <c r="LOG498" s="2"/>
      <c r="LOH498" s="2"/>
      <c r="LOI498" s="2"/>
      <c r="LOJ498" s="2"/>
      <c r="LOK498" s="2"/>
      <c r="LOL498" s="2"/>
      <c r="LOM498" s="2"/>
      <c r="LON498" s="2"/>
      <c r="LOO498" s="2"/>
      <c r="LOP498" s="2"/>
      <c r="LOQ498" s="2"/>
      <c r="LOR498" s="2"/>
      <c r="LOS498" s="2"/>
      <c r="LOT498" s="2"/>
      <c r="LOU498" s="2"/>
      <c r="LOV498" s="2"/>
      <c r="LOW498" s="2"/>
      <c r="LOX498" s="2"/>
      <c r="LOY498" s="2"/>
      <c r="LOZ498" s="2"/>
      <c r="LPA498" s="2"/>
      <c r="LPB498" s="2"/>
      <c r="LPC498" s="2"/>
      <c r="LPD498" s="2"/>
      <c r="LPE498" s="2"/>
      <c r="LPF498" s="2"/>
      <c r="LPG498" s="2"/>
      <c r="LPH498" s="2"/>
      <c r="LPI498" s="2"/>
      <c r="LPJ498" s="2"/>
      <c r="LPK498" s="2"/>
      <c r="LPL498" s="2"/>
      <c r="LPM498" s="2"/>
      <c r="LPN498" s="2"/>
      <c r="LPO498" s="2"/>
      <c r="LPP498" s="2"/>
      <c r="LPQ498" s="2"/>
      <c r="LPR498" s="2"/>
      <c r="LPS498" s="2"/>
      <c r="LPT498" s="2"/>
      <c r="LPU498" s="2"/>
      <c r="LPV498" s="2"/>
      <c r="LPW498" s="2"/>
      <c r="LPX498" s="2"/>
      <c r="LPY498" s="2"/>
      <c r="LPZ498" s="2"/>
      <c r="LQA498" s="2"/>
      <c r="LQB498" s="2"/>
      <c r="LQC498" s="2"/>
      <c r="LQD498" s="2"/>
      <c r="LQE498" s="2"/>
      <c r="LQF498" s="2"/>
      <c r="LQG498" s="2"/>
      <c r="LQH498" s="2"/>
      <c r="LQI498" s="2"/>
      <c r="LQJ498" s="2"/>
      <c r="LQK498" s="2"/>
      <c r="LQL498" s="2"/>
      <c r="LQM498" s="2"/>
      <c r="LQN498" s="2"/>
      <c r="LQO498" s="2"/>
      <c r="LQP498" s="2"/>
      <c r="LQQ498" s="2"/>
      <c r="LQR498" s="2"/>
      <c r="LQS498" s="2"/>
      <c r="LQT498" s="2"/>
      <c r="LQU498" s="2"/>
      <c r="LQV498" s="2"/>
      <c r="LQW498" s="2"/>
      <c r="LQX498" s="2"/>
      <c r="LQY498" s="2"/>
      <c r="LQZ498" s="2"/>
      <c r="LRA498" s="2"/>
      <c r="LRB498" s="2"/>
      <c r="LRC498" s="2"/>
      <c r="LRD498" s="2"/>
      <c r="LRE498" s="2"/>
      <c r="LRF498" s="2"/>
      <c r="LRG498" s="2"/>
      <c r="LRH498" s="2"/>
      <c r="LRI498" s="2"/>
      <c r="LRJ498" s="2"/>
      <c r="LRK498" s="2"/>
      <c r="LRL498" s="2"/>
      <c r="LRM498" s="2"/>
      <c r="LRN498" s="2"/>
      <c r="LRO498" s="2"/>
      <c r="LRP498" s="2"/>
      <c r="LRQ498" s="2"/>
      <c r="LRR498" s="2"/>
      <c r="LRS498" s="2"/>
      <c r="LRT498" s="2"/>
      <c r="LRU498" s="2"/>
      <c r="LRV498" s="2"/>
      <c r="LRW498" s="2"/>
      <c r="LRX498" s="2"/>
      <c r="LRY498" s="2"/>
      <c r="LRZ498" s="2"/>
      <c r="LSA498" s="2"/>
      <c r="LSB498" s="2"/>
      <c r="LSC498" s="2"/>
      <c r="LSD498" s="2"/>
      <c r="LSE498" s="2"/>
      <c r="LSF498" s="2"/>
      <c r="LSG498" s="2"/>
      <c r="LSH498" s="2"/>
      <c r="LSI498" s="2"/>
      <c r="LSJ498" s="2"/>
      <c r="LSK498" s="2"/>
      <c r="LSL498" s="2"/>
      <c r="LSM498" s="2"/>
      <c r="LSN498" s="2"/>
      <c r="LSO498" s="2"/>
      <c r="LSP498" s="2"/>
      <c r="LSQ498" s="2"/>
      <c r="LSR498" s="2"/>
      <c r="LSS498" s="2"/>
      <c r="LST498" s="2"/>
      <c r="LSU498" s="2"/>
      <c r="LSV498" s="2"/>
      <c r="LSW498" s="2"/>
      <c r="LSX498" s="2"/>
      <c r="LSY498" s="2"/>
      <c r="LSZ498" s="2"/>
      <c r="LTA498" s="2"/>
      <c r="LTB498" s="2"/>
      <c r="LTC498" s="2"/>
      <c r="LTD498" s="2"/>
      <c r="LTE498" s="2"/>
      <c r="LTF498" s="2"/>
      <c r="LTG498" s="2"/>
      <c r="LTH498" s="2"/>
      <c r="LTI498" s="2"/>
      <c r="LTJ498" s="2"/>
      <c r="LTK498" s="2"/>
      <c r="LTL498" s="2"/>
      <c r="LTM498" s="2"/>
      <c r="LTN498" s="2"/>
      <c r="LTO498" s="2"/>
      <c r="LTP498" s="2"/>
      <c r="LTQ498" s="2"/>
      <c r="LTR498" s="2"/>
      <c r="LTS498" s="2"/>
      <c r="LTT498" s="2"/>
      <c r="LTU498" s="2"/>
      <c r="LTV498" s="2"/>
      <c r="LTW498" s="2"/>
      <c r="LTX498" s="2"/>
      <c r="LTY498" s="2"/>
      <c r="LTZ498" s="2"/>
      <c r="LUA498" s="2"/>
      <c r="LUB498" s="2"/>
      <c r="LUC498" s="2"/>
      <c r="LUD498" s="2"/>
      <c r="LUE498" s="2"/>
      <c r="LUF498" s="2"/>
      <c r="LUG498" s="2"/>
      <c r="LUH498" s="2"/>
      <c r="LUI498" s="2"/>
      <c r="LUJ498" s="2"/>
      <c r="LUK498" s="2"/>
      <c r="LUL498" s="2"/>
      <c r="LUM498" s="2"/>
      <c r="LUN498" s="2"/>
      <c r="LUO498" s="2"/>
      <c r="LUP498" s="2"/>
      <c r="LUQ498" s="2"/>
      <c r="LUR498" s="2"/>
      <c r="LUS498" s="2"/>
      <c r="LUT498" s="2"/>
      <c r="LUU498" s="2"/>
      <c r="LUV498" s="2"/>
      <c r="LUW498" s="2"/>
      <c r="LUX498" s="2"/>
      <c r="LUY498" s="2"/>
      <c r="LUZ498" s="2"/>
      <c r="LVA498" s="2"/>
      <c r="LVB498" s="2"/>
      <c r="LVC498" s="2"/>
      <c r="LVD498" s="2"/>
      <c r="LVE498" s="2"/>
      <c r="LVF498" s="2"/>
      <c r="LVG498" s="2"/>
      <c r="LVH498" s="2"/>
      <c r="LVI498" s="2"/>
      <c r="LVJ498" s="2"/>
      <c r="LVK498" s="2"/>
      <c r="LVL498" s="2"/>
      <c r="LVM498" s="2"/>
      <c r="LVN498" s="2"/>
      <c r="LVO498" s="2"/>
      <c r="LVP498" s="2"/>
      <c r="LVQ498" s="2"/>
      <c r="LVR498" s="2"/>
      <c r="LVS498" s="2"/>
      <c r="LVT498" s="2"/>
      <c r="LVU498" s="2"/>
      <c r="LVV498" s="2"/>
      <c r="LVW498" s="2"/>
      <c r="LVX498" s="2"/>
      <c r="LVY498" s="2"/>
      <c r="LVZ498" s="2"/>
      <c r="LWA498" s="2"/>
      <c r="LWB498" s="2"/>
      <c r="LWC498" s="2"/>
      <c r="LWD498" s="2"/>
      <c r="LWE498" s="2"/>
      <c r="LWF498" s="2"/>
      <c r="LWG498" s="2"/>
      <c r="LWH498" s="2"/>
      <c r="LWI498" s="2"/>
      <c r="LWJ498" s="2"/>
      <c r="LWK498" s="2"/>
      <c r="LWL498" s="2"/>
      <c r="LWM498" s="2"/>
      <c r="LWN498" s="2"/>
      <c r="LWO498" s="2"/>
      <c r="LWP498" s="2"/>
      <c r="LWQ498" s="2"/>
      <c r="LWR498" s="2"/>
      <c r="LWS498" s="2"/>
      <c r="LWT498" s="2"/>
      <c r="LWU498" s="2"/>
      <c r="LWV498" s="2"/>
      <c r="LWW498" s="2"/>
      <c r="LWX498" s="2"/>
      <c r="LWY498" s="2"/>
      <c r="LWZ498" s="2"/>
      <c r="LXA498" s="2"/>
      <c r="LXB498" s="2"/>
      <c r="LXC498" s="2"/>
      <c r="LXD498" s="2"/>
      <c r="LXE498" s="2"/>
      <c r="LXF498" s="2"/>
      <c r="LXG498" s="2"/>
      <c r="LXH498" s="2"/>
      <c r="LXI498" s="2"/>
      <c r="LXJ498" s="2"/>
      <c r="LXK498" s="2"/>
      <c r="LXL498" s="2"/>
      <c r="LXM498" s="2"/>
      <c r="LXN498" s="2"/>
      <c r="LXO498" s="2"/>
      <c r="LXP498" s="2"/>
      <c r="LXQ498" s="2"/>
      <c r="LXR498" s="2"/>
      <c r="LXS498" s="2"/>
      <c r="LXT498" s="2"/>
      <c r="LXU498" s="2"/>
      <c r="LXV498" s="2"/>
      <c r="LXW498" s="2"/>
      <c r="LXX498" s="2"/>
      <c r="LXY498" s="2"/>
      <c r="LXZ498" s="2"/>
      <c r="LYA498" s="2"/>
      <c r="LYB498" s="2"/>
      <c r="LYC498" s="2"/>
      <c r="LYD498" s="2"/>
      <c r="LYE498" s="2"/>
      <c r="LYF498" s="2"/>
      <c r="LYG498" s="2"/>
      <c r="LYH498" s="2"/>
      <c r="LYI498" s="2"/>
      <c r="LYJ498" s="2"/>
      <c r="LYK498" s="2"/>
      <c r="LYL498" s="2"/>
      <c r="LYM498" s="2"/>
      <c r="LYN498" s="2"/>
      <c r="LYO498" s="2"/>
      <c r="LYP498" s="2"/>
      <c r="LYQ498" s="2"/>
      <c r="LYR498" s="2"/>
      <c r="LYS498" s="2"/>
      <c r="LYT498" s="2"/>
      <c r="LYU498" s="2"/>
      <c r="LYV498" s="2"/>
      <c r="LYW498" s="2"/>
      <c r="LYX498" s="2"/>
      <c r="LYY498" s="2"/>
      <c r="LYZ498" s="2"/>
      <c r="LZA498" s="2"/>
      <c r="LZB498" s="2"/>
      <c r="LZC498" s="2"/>
      <c r="LZD498" s="2"/>
      <c r="LZE498" s="2"/>
      <c r="LZF498" s="2"/>
      <c r="LZG498" s="2"/>
      <c r="LZH498" s="2"/>
      <c r="LZI498" s="2"/>
      <c r="LZJ498" s="2"/>
      <c r="LZK498" s="2"/>
      <c r="LZL498" s="2"/>
      <c r="LZM498" s="2"/>
      <c r="LZN498" s="2"/>
      <c r="LZO498" s="2"/>
      <c r="LZP498" s="2"/>
      <c r="LZQ498" s="2"/>
      <c r="LZR498" s="2"/>
      <c r="LZS498" s="2"/>
      <c r="LZT498" s="2"/>
      <c r="LZU498" s="2"/>
      <c r="LZV498" s="2"/>
      <c r="LZW498" s="2"/>
      <c r="LZX498" s="2"/>
      <c r="LZY498" s="2"/>
      <c r="LZZ498" s="2"/>
      <c r="MAA498" s="2"/>
      <c r="MAB498" s="2"/>
      <c r="MAC498" s="2"/>
      <c r="MAD498" s="2"/>
      <c r="MAE498" s="2"/>
      <c r="MAF498" s="2"/>
      <c r="MAG498" s="2"/>
      <c r="MAH498" s="2"/>
      <c r="MAI498" s="2"/>
      <c r="MAJ498" s="2"/>
      <c r="MAK498" s="2"/>
      <c r="MAL498" s="2"/>
      <c r="MAM498" s="2"/>
      <c r="MAN498" s="2"/>
      <c r="MAO498" s="2"/>
      <c r="MAP498" s="2"/>
      <c r="MAQ498" s="2"/>
      <c r="MAR498" s="2"/>
      <c r="MAS498" s="2"/>
      <c r="MAT498" s="2"/>
      <c r="MAU498" s="2"/>
      <c r="MAV498" s="2"/>
      <c r="MAW498" s="2"/>
      <c r="MAX498" s="2"/>
      <c r="MAY498" s="2"/>
      <c r="MAZ498" s="2"/>
      <c r="MBA498" s="2"/>
      <c r="MBB498" s="2"/>
      <c r="MBC498" s="2"/>
      <c r="MBD498" s="2"/>
      <c r="MBE498" s="2"/>
      <c r="MBF498" s="2"/>
      <c r="MBG498" s="2"/>
      <c r="MBH498" s="2"/>
      <c r="MBI498" s="2"/>
      <c r="MBJ498" s="2"/>
      <c r="MBK498" s="2"/>
      <c r="MBL498" s="2"/>
      <c r="MBM498" s="2"/>
      <c r="MBN498" s="2"/>
      <c r="MBO498" s="2"/>
      <c r="MBP498" s="2"/>
      <c r="MBQ498" s="2"/>
      <c r="MBR498" s="2"/>
      <c r="MBS498" s="2"/>
      <c r="MBT498" s="2"/>
      <c r="MBU498" s="2"/>
      <c r="MBV498" s="2"/>
      <c r="MBW498" s="2"/>
      <c r="MBX498" s="2"/>
      <c r="MBY498" s="2"/>
      <c r="MBZ498" s="2"/>
      <c r="MCA498" s="2"/>
      <c r="MCB498" s="2"/>
      <c r="MCC498" s="2"/>
      <c r="MCD498" s="2"/>
      <c r="MCE498" s="2"/>
      <c r="MCF498" s="2"/>
      <c r="MCG498" s="2"/>
      <c r="MCH498" s="2"/>
      <c r="MCI498" s="2"/>
      <c r="MCJ498" s="2"/>
      <c r="MCK498" s="2"/>
      <c r="MCL498" s="2"/>
      <c r="MCM498" s="2"/>
      <c r="MCN498" s="2"/>
      <c r="MCO498" s="2"/>
      <c r="MCP498" s="2"/>
      <c r="MCQ498" s="2"/>
      <c r="MCR498" s="2"/>
      <c r="MCS498" s="2"/>
      <c r="MCT498" s="2"/>
      <c r="MCU498" s="2"/>
      <c r="MCV498" s="2"/>
      <c r="MCW498" s="2"/>
      <c r="MCX498" s="2"/>
      <c r="MCY498" s="2"/>
      <c r="MCZ498" s="2"/>
      <c r="MDA498" s="2"/>
      <c r="MDB498" s="2"/>
      <c r="MDC498" s="2"/>
      <c r="MDD498" s="2"/>
      <c r="MDE498" s="2"/>
      <c r="MDF498" s="2"/>
      <c r="MDG498" s="2"/>
      <c r="MDH498" s="2"/>
      <c r="MDI498" s="2"/>
      <c r="MDJ498" s="2"/>
      <c r="MDK498" s="2"/>
      <c r="MDL498" s="2"/>
      <c r="MDM498" s="2"/>
      <c r="MDN498" s="2"/>
      <c r="MDO498" s="2"/>
      <c r="MDP498" s="2"/>
      <c r="MDQ498" s="2"/>
      <c r="MDR498" s="2"/>
      <c r="MDS498" s="2"/>
      <c r="MDT498" s="2"/>
      <c r="MDU498" s="2"/>
      <c r="MDV498" s="2"/>
      <c r="MDW498" s="2"/>
      <c r="MDX498" s="2"/>
      <c r="MDY498" s="2"/>
      <c r="MDZ498" s="2"/>
      <c r="MEA498" s="2"/>
      <c r="MEB498" s="2"/>
      <c r="MEC498" s="2"/>
      <c r="MED498" s="2"/>
      <c r="MEE498" s="2"/>
      <c r="MEF498" s="2"/>
      <c r="MEG498" s="2"/>
      <c r="MEH498" s="2"/>
      <c r="MEI498" s="2"/>
      <c r="MEJ498" s="2"/>
      <c r="MEK498" s="2"/>
      <c r="MEL498" s="2"/>
      <c r="MEM498" s="2"/>
      <c r="MEN498" s="2"/>
      <c r="MEO498" s="2"/>
      <c r="MEP498" s="2"/>
      <c r="MEQ498" s="2"/>
      <c r="MER498" s="2"/>
      <c r="MES498" s="2"/>
      <c r="MET498" s="2"/>
      <c r="MEU498" s="2"/>
      <c r="MEV498" s="2"/>
      <c r="MEW498" s="2"/>
      <c r="MEX498" s="2"/>
      <c r="MEY498" s="2"/>
      <c r="MEZ498" s="2"/>
      <c r="MFA498" s="2"/>
      <c r="MFB498" s="2"/>
      <c r="MFC498" s="2"/>
      <c r="MFD498" s="2"/>
      <c r="MFE498" s="2"/>
      <c r="MFF498" s="2"/>
      <c r="MFG498" s="2"/>
      <c r="MFH498" s="2"/>
      <c r="MFI498" s="2"/>
      <c r="MFJ498" s="2"/>
      <c r="MFK498" s="2"/>
      <c r="MFL498" s="2"/>
      <c r="MFM498" s="2"/>
      <c r="MFN498" s="2"/>
      <c r="MFO498" s="2"/>
      <c r="MFP498" s="2"/>
      <c r="MFQ498" s="2"/>
      <c r="MFR498" s="2"/>
      <c r="MFS498" s="2"/>
      <c r="MFT498" s="2"/>
      <c r="MFU498" s="2"/>
      <c r="MFV498" s="2"/>
      <c r="MFW498" s="2"/>
      <c r="MFX498" s="2"/>
      <c r="MFY498" s="2"/>
      <c r="MFZ498" s="2"/>
      <c r="MGA498" s="2"/>
      <c r="MGB498" s="2"/>
      <c r="MGC498" s="2"/>
      <c r="MGD498" s="2"/>
      <c r="MGE498" s="2"/>
      <c r="MGF498" s="2"/>
      <c r="MGG498" s="2"/>
      <c r="MGH498" s="2"/>
      <c r="MGI498" s="2"/>
      <c r="MGJ498" s="2"/>
      <c r="MGK498" s="2"/>
      <c r="MGL498" s="2"/>
      <c r="MGM498" s="2"/>
      <c r="MGN498" s="2"/>
      <c r="MGO498" s="2"/>
      <c r="MGP498" s="2"/>
      <c r="MGQ498" s="2"/>
      <c r="MGR498" s="2"/>
      <c r="MGS498" s="2"/>
      <c r="MGT498" s="2"/>
      <c r="MGU498" s="2"/>
      <c r="MGV498" s="2"/>
      <c r="MGW498" s="2"/>
      <c r="MGX498" s="2"/>
      <c r="MGY498" s="2"/>
      <c r="MGZ498" s="2"/>
      <c r="MHA498" s="2"/>
      <c r="MHB498" s="2"/>
      <c r="MHC498" s="2"/>
      <c r="MHD498" s="2"/>
      <c r="MHE498" s="2"/>
      <c r="MHF498" s="2"/>
      <c r="MHG498" s="2"/>
      <c r="MHH498" s="2"/>
      <c r="MHI498" s="2"/>
      <c r="MHJ498" s="2"/>
      <c r="MHK498" s="2"/>
      <c r="MHL498" s="2"/>
      <c r="MHM498" s="2"/>
      <c r="MHN498" s="2"/>
      <c r="MHO498" s="2"/>
      <c r="MHP498" s="2"/>
      <c r="MHQ498" s="2"/>
      <c r="MHR498" s="2"/>
      <c r="MHS498" s="2"/>
      <c r="MHT498" s="2"/>
      <c r="MHU498" s="2"/>
      <c r="MHV498" s="2"/>
      <c r="MHW498" s="2"/>
      <c r="MHX498" s="2"/>
      <c r="MHY498" s="2"/>
      <c r="MHZ498" s="2"/>
      <c r="MIA498" s="2"/>
      <c r="MIB498" s="2"/>
      <c r="MIC498" s="2"/>
      <c r="MID498" s="2"/>
      <c r="MIE498" s="2"/>
      <c r="MIF498" s="2"/>
      <c r="MIG498" s="2"/>
      <c r="MIH498" s="2"/>
      <c r="MII498" s="2"/>
      <c r="MIJ498" s="2"/>
      <c r="MIK498" s="2"/>
      <c r="MIL498" s="2"/>
      <c r="MIM498" s="2"/>
      <c r="MIN498" s="2"/>
      <c r="MIO498" s="2"/>
      <c r="MIP498" s="2"/>
      <c r="MIQ498" s="2"/>
      <c r="MIR498" s="2"/>
      <c r="MIS498" s="2"/>
      <c r="MIT498" s="2"/>
      <c r="MIU498" s="2"/>
      <c r="MIV498" s="2"/>
      <c r="MIW498" s="2"/>
      <c r="MIX498" s="2"/>
      <c r="MIY498" s="2"/>
      <c r="MIZ498" s="2"/>
      <c r="MJA498" s="2"/>
      <c r="MJB498" s="2"/>
      <c r="MJC498" s="2"/>
      <c r="MJD498" s="2"/>
      <c r="MJE498" s="2"/>
      <c r="MJF498" s="2"/>
      <c r="MJG498" s="2"/>
      <c r="MJH498" s="2"/>
      <c r="MJI498" s="2"/>
      <c r="MJJ498" s="2"/>
      <c r="MJK498" s="2"/>
      <c r="MJL498" s="2"/>
      <c r="MJM498" s="2"/>
      <c r="MJN498" s="2"/>
      <c r="MJO498" s="2"/>
      <c r="MJP498" s="2"/>
      <c r="MJQ498" s="2"/>
      <c r="MJR498" s="2"/>
      <c r="MJS498" s="2"/>
      <c r="MJT498" s="2"/>
      <c r="MJU498" s="2"/>
      <c r="MJV498" s="2"/>
      <c r="MJW498" s="2"/>
      <c r="MJX498" s="2"/>
      <c r="MJY498" s="2"/>
      <c r="MJZ498" s="2"/>
      <c r="MKA498" s="2"/>
      <c r="MKB498" s="2"/>
      <c r="MKC498" s="2"/>
      <c r="MKD498" s="2"/>
      <c r="MKE498" s="2"/>
      <c r="MKF498" s="2"/>
      <c r="MKG498" s="2"/>
      <c r="MKH498" s="2"/>
      <c r="MKI498" s="2"/>
      <c r="MKJ498" s="2"/>
      <c r="MKK498" s="2"/>
      <c r="MKL498" s="2"/>
      <c r="MKM498" s="2"/>
      <c r="MKN498" s="2"/>
      <c r="MKO498" s="2"/>
      <c r="MKP498" s="2"/>
      <c r="MKQ498" s="2"/>
      <c r="MKR498" s="2"/>
      <c r="MKS498" s="2"/>
      <c r="MKT498" s="2"/>
      <c r="MKU498" s="2"/>
      <c r="MKV498" s="2"/>
      <c r="MKW498" s="2"/>
      <c r="MKX498" s="2"/>
      <c r="MKY498" s="2"/>
      <c r="MKZ498" s="2"/>
      <c r="MLA498" s="2"/>
      <c r="MLB498" s="2"/>
      <c r="MLC498" s="2"/>
      <c r="MLD498" s="2"/>
      <c r="MLE498" s="2"/>
      <c r="MLF498" s="2"/>
      <c r="MLG498" s="2"/>
      <c r="MLH498" s="2"/>
      <c r="MLI498" s="2"/>
      <c r="MLJ498" s="2"/>
      <c r="MLK498" s="2"/>
      <c r="MLL498" s="2"/>
      <c r="MLM498" s="2"/>
      <c r="MLN498" s="2"/>
      <c r="MLO498" s="2"/>
      <c r="MLP498" s="2"/>
      <c r="MLQ498" s="2"/>
      <c r="MLR498" s="2"/>
      <c r="MLS498" s="2"/>
      <c r="MLT498" s="2"/>
      <c r="MLU498" s="2"/>
      <c r="MLV498" s="2"/>
      <c r="MLW498" s="2"/>
      <c r="MLX498" s="2"/>
      <c r="MLY498" s="2"/>
      <c r="MLZ498" s="2"/>
      <c r="MMA498" s="2"/>
      <c r="MMB498" s="2"/>
      <c r="MMC498" s="2"/>
      <c r="MMD498" s="2"/>
      <c r="MME498" s="2"/>
      <c r="MMF498" s="2"/>
      <c r="MMG498" s="2"/>
      <c r="MMH498" s="2"/>
      <c r="MMI498" s="2"/>
      <c r="MMJ498" s="2"/>
      <c r="MMK498" s="2"/>
      <c r="MML498" s="2"/>
      <c r="MMM498" s="2"/>
      <c r="MMN498" s="2"/>
      <c r="MMO498" s="2"/>
      <c r="MMP498" s="2"/>
      <c r="MMQ498" s="2"/>
      <c r="MMR498" s="2"/>
      <c r="MMS498" s="2"/>
      <c r="MMT498" s="2"/>
      <c r="MMU498" s="2"/>
      <c r="MMV498" s="2"/>
      <c r="MMW498" s="2"/>
      <c r="MMX498" s="2"/>
      <c r="MMY498" s="2"/>
      <c r="MMZ498" s="2"/>
      <c r="MNA498" s="2"/>
      <c r="MNB498" s="2"/>
      <c r="MNC498" s="2"/>
      <c r="MND498" s="2"/>
      <c r="MNE498" s="2"/>
      <c r="MNF498" s="2"/>
      <c r="MNG498" s="2"/>
      <c r="MNH498" s="2"/>
      <c r="MNI498" s="2"/>
      <c r="MNJ498" s="2"/>
      <c r="MNK498" s="2"/>
      <c r="MNL498" s="2"/>
      <c r="MNM498" s="2"/>
      <c r="MNN498" s="2"/>
      <c r="MNO498" s="2"/>
      <c r="MNP498" s="2"/>
      <c r="MNQ498" s="2"/>
      <c r="MNR498" s="2"/>
      <c r="MNS498" s="2"/>
      <c r="MNT498" s="2"/>
      <c r="MNU498" s="2"/>
      <c r="MNV498" s="2"/>
      <c r="MNW498" s="2"/>
      <c r="MNX498" s="2"/>
      <c r="MNY498" s="2"/>
      <c r="MNZ498" s="2"/>
      <c r="MOA498" s="2"/>
      <c r="MOB498" s="2"/>
      <c r="MOC498" s="2"/>
      <c r="MOD498" s="2"/>
      <c r="MOE498" s="2"/>
      <c r="MOF498" s="2"/>
      <c r="MOG498" s="2"/>
      <c r="MOH498" s="2"/>
      <c r="MOI498" s="2"/>
      <c r="MOJ498" s="2"/>
      <c r="MOK498" s="2"/>
      <c r="MOL498" s="2"/>
      <c r="MOM498" s="2"/>
      <c r="MON498" s="2"/>
      <c r="MOO498" s="2"/>
      <c r="MOP498" s="2"/>
      <c r="MOQ498" s="2"/>
      <c r="MOR498" s="2"/>
      <c r="MOS498" s="2"/>
      <c r="MOT498" s="2"/>
      <c r="MOU498" s="2"/>
      <c r="MOV498" s="2"/>
      <c r="MOW498" s="2"/>
      <c r="MOX498" s="2"/>
      <c r="MOY498" s="2"/>
      <c r="MOZ498" s="2"/>
      <c r="MPA498" s="2"/>
      <c r="MPB498" s="2"/>
      <c r="MPC498" s="2"/>
      <c r="MPD498" s="2"/>
      <c r="MPE498" s="2"/>
      <c r="MPF498" s="2"/>
      <c r="MPG498" s="2"/>
      <c r="MPH498" s="2"/>
      <c r="MPI498" s="2"/>
      <c r="MPJ498" s="2"/>
      <c r="MPK498" s="2"/>
      <c r="MPL498" s="2"/>
      <c r="MPM498" s="2"/>
      <c r="MPN498" s="2"/>
      <c r="MPO498" s="2"/>
      <c r="MPP498" s="2"/>
      <c r="MPQ498" s="2"/>
      <c r="MPR498" s="2"/>
      <c r="MPS498" s="2"/>
      <c r="MPT498" s="2"/>
      <c r="MPU498" s="2"/>
      <c r="MPV498" s="2"/>
      <c r="MPW498" s="2"/>
      <c r="MPX498" s="2"/>
      <c r="MPY498" s="2"/>
      <c r="MPZ498" s="2"/>
      <c r="MQA498" s="2"/>
      <c r="MQB498" s="2"/>
      <c r="MQC498" s="2"/>
      <c r="MQD498" s="2"/>
      <c r="MQE498" s="2"/>
      <c r="MQF498" s="2"/>
      <c r="MQG498" s="2"/>
      <c r="MQH498" s="2"/>
      <c r="MQI498" s="2"/>
      <c r="MQJ498" s="2"/>
      <c r="MQK498" s="2"/>
      <c r="MQL498" s="2"/>
      <c r="MQM498" s="2"/>
      <c r="MQN498" s="2"/>
      <c r="MQO498" s="2"/>
      <c r="MQP498" s="2"/>
      <c r="MQQ498" s="2"/>
      <c r="MQR498" s="2"/>
      <c r="MQS498" s="2"/>
      <c r="MQT498" s="2"/>
      <c r="MQU498" s="2"/>
      <c r="MQV498" s="2"/>
      <c r="MQW498" s="2"/>
      <c r="MQX498" s="2"/>
      <c r="MQY498" s="2"/>
      <c r="MQZ498" s="2"/>
      <c r="MRA498" s="2"/>
      <c r="MRB498" s="2"/>
      <c r="MRC498" s="2"/>
      <c r="MRD498" s="2"/>
      <c r="MRE498" s="2"/>
      <c r="MRF498" s="2"/>
      <c r="MRG498" s="2"/>
      <c r="MRH498" s="2"/>
      <c r="MRI498" s="2"/>
      <c r="MRJ498" s="2"/>
      <c r="MRK498" s="2"/>
      <c r="MRL498" s="2"/>
      <c r="MRM498" s="2"/>
      <c r="MRN498" s="2"/>
      <c r="MRO498" s="2"/>
      <c r="MRP498" s="2"/>
      <c r="MRQ498" s="2"/>
      <c r="MRR498" s="2"/>
      <c r="MRS498" s="2"/>
      <c r="MRT498" s="2"/>
      <c r="MRU498" s="2"/>
      <c r="MRV498" s="2"/>
      <c r="MRW498" s="2"/>
      <c r="MRX498" s="2"/>
      <c r="MRY498" s="2"/>
      <c r="MRZ498" s="2"/>
      <c r="MSA498" s="2"/>
      <c r="MSB498" s="2"/>
      <c r="MSC498" s="2"/>
      <c r="MSD498" s="2"/>
      <c r="MSE498" s="2"/>
      <c r="MSF498" s="2"/>
      <c r="MSG498" s="2"/>
      <c r="MSH498" s="2"/>
      <c r="MSI498" s="2"/>
      <c r="MSJ498" s="2"/>
      <c r="MSK498" s="2"/>
      <c r="MSL498" s="2"/>
      <c r="MSM498" s="2"/>
      <c r="MSN498" s="2"/>
      <c r="MSO498" s="2"/>
      <c r="MSP498" s="2"/>
      <c r="MSQ498" s="2"/>
      <c r="MSR498" s="2"/>
      <c r="MSS498" s="2"/>
      <c r="MST498" s="2"/>
      <c r="MSU498" s="2"/>
      <c r="MSV498" s="2"/>
      <c r="MSW498" s="2"/>
      <c r="MSX498" s="2"/>
      <c r="MSY498" s="2"/>
      <c r="MSZ498" s="2"/>
      <c r="MTA498" s="2"/>
      <c r="MTB498" s="2"/>
      <c r="MTC498" s="2"/>
      <c r="MTD498" s="2"/>
      <c r="MTE498" s="2"/>
      <c r="MTF498" s="2"/>
      <c r="MTG498" s="2"/>
      <c r="MTH498" s="2"/>
      <c r="MTI498" s="2"/>
      <c r="MTJ498" s="2"/>
      <c r="MTK498" s="2"/>
      <c r="MTL498" s="2"/>
      <c r="MTM498" s="2"/>
      <c r="MTN498" s="2"/>
      <c r="MTO498" s="2"/>
      <c r="MTP498" s="2"/>
      <c r="MTQ498" s="2"/>
      <c r="MTR498" s="2"/>
      <c r="MTS498" s="2"/>
      <c r="MTT498" s="2"/>
      <c r="MTU498" s="2"/>
      <c r="MTV498" s="2"/>
      <c r="MTW498" s="2"/>
      <c r="MTX498" s="2"/>
      <c r="MTY498" s="2"/>
      <c r="MTZ498" s="2"/>
      <c r="MUA498" s="2"/>
      <c r="MUB498" s="2"/>
      <c r="MUC498" s="2"/>
      <c r="MUD498" s="2"/>
      <c r="MUE498" s="2"/>
      <c r="MUF498" s="2"/>
      <c r="MUG498" s="2"/>
      <c r="MUH498" s="2"/>
      <c r="MUI498" s="2"/>
      <c r="MUJ498" s="2"/>
      <c r="MUK498" s="2"/>
      <c r="MUL498" s="2"/>
      <c r="MUM498" s="2"/>
      <c r="MUN498" s="2"/>
      <c r="MUO498" s="2"/>
      <c r="MUP498" s="2"/>
      <c r="MUQ498" s="2"/>
      <c r="MUR498" s="2"/>
      <c r="MUS498" s="2"/>
      <c r="MUT498" s="2"/>
      <c r="MUU498" s="2"/>
      <c r="MUV498" s="2"/>
      <c r="MUW498" s="2"/>
      <c r="MUX498" s="2"/>
      <c r="MUY498" s="2"/>
      <c r="MUZ498" s="2"/>
      <c r="MVA498" s="2"/>
      <c r="MVB498" s="2"/>
      <c r="MVC498" s="2"/>
      <c r="MVD498" s="2"/>
      <c r="MVE498" s="2"/>
      <c r="MVF498" s="2"/>
      <c r="MVG498" s="2"/>
      <c r="MVH498" s="2"/>
      <c r="MVI498" s="2"/>
      <c r="MVJ498" s="2"/>
      <c r="MVK498" s="2"/>
      <c r="MVL498" s="2"/>
      <c r="MVM498" s="2"/>
      <c r="MVN498" s="2"/>
      <c r="MVO498" s="2"/>
      <c r="MVP498" s="2"/>
      <c r="MVQ498" s="2"/>
      <c r="MVR498" s="2"/>
      <c r="MVS498" s="2"/>
      <c r="MVT498" s="2"/>
      <c r="MVU498" s="2"/>
      <c r="MVV498" s="2"/>
      <c r="MVW498" s="2"/>
      <c r="MVX498" s="2"/>
      <c r="MVY498" s="2"/>
      <c r="MVZ498" s="2"/>
      <c r="MWA498" s="2"/>
      <c r="MWB498" s="2"/>
      <c r="MWC498" s="2"/>
      <c r="MWD498" s="2"/>
      <c r="MWE498" s="2"/>
      <c r="MWF498" s="2"/>
      <c r="MWG498" s="2"/>
      <c r="MWH498" s="2"/>
      <c r="MWI498" s="2"/>
      <c r="MWJ498" s="2"/>
      <c r="MWK498" s="2"/>
      <c r="MWL498" s="2"/>
      <c r="MWM498" s="2"/>
      <c r="MWN498" s="2"/>
      <c r="MWO498" s="2"/>
      <c r="MWP498" s="2"/>
      <c r="MWQ498" s="2"/>
      <c r="MWR498" s="2"/>
      <c r="MWS498" s="2"/>
      <c r="MWT498" s="2"/>
      <c r="MWU498" s="2"/>
      <c r="MWV498" s="2"/>
      <c r="MWW498" s="2"/>
      <c r="MWX498" s="2"/>
      <c r="MWY498" s="2"/>
      <c r="MWZ498" s="2"/>
      <c r="MXA498" s="2"/>
      <c r="MXB498" s="2"/>
      <c r="MXC498" s="2"/>
      <c r="MXD498" s="2"/>
      <c r="MXE498" s="2"/>
      <c r="MXF498" s="2"/>
      <c r="MXG498" s="2"/>
      <c r="MXH498" s="2"/>
      <c r="MXI498" s="2"/>
      <c r="MXJ498" s="2"/>
      <c r="MXK498" s="2"/>
      <c r="MXL498" s="2"/>
      <c r="MXM498" s="2"/>
      <c r="MXN498" s="2"/>
      <c r="MXO498" s="2"/>
      <c r="MXP498" s="2"/>
      <c r="MXQ498" s="2"/>
      <c r="MXR498" s="2"/>
      <c r="MXS498" s="2"/>
      <c r="MXT498" s="2"/>
      <c r="MXU498" s="2"/>
      <c r="MXV498" s="2"/>
      <c r="MXW498" s="2"/>
      <c r="MXX498" s="2"/>
      <c r="MXY498" s="2"/>
      <c r="MXZ498" s="2"/>
      <c r="MYA498" s="2"/>
      <c r="MYB498" s="2"/>
      <c r="MYC498" s="2"/>
      <c r="MYD498" s="2"/>
      <c r="MYE498" s="2"/>
      <c r="MYF498" s="2"/>
      <c r="MYG498" s="2"/>
      <c r="MYH498" s="2"/>
      <c r="MYI498" s="2"/>
      <c r="MYJ498" s="2"/>
      <c r="MYK498" s="2"/>
      <c r="MYL498" s="2"/>
      <c r="MYM498" s="2"/>
      <c r="MYN498" s="2"/>
      <c r="MYO498" s="2"/>
      <c r="MYP498" s="2"/>
      <c r="MYQ498" s="2"/>
      <c r="MYR498" s="2"/>
      <c r="MYS498" s="2"/>
      <c r="MYT498" s="2"/>
      <c r="MYU498" s="2"/>
      <c r="MYV498" s="2"/>
      <c r="MYW498" s="2"/>
      <c r="MYX498" s="2"/>
      <c r="MYY498" s="2"/>
      <c r="MYZ498" s="2"/>
      <c r="MZA498" s="2"/>
      <c r="MZB498" s="2"/>
      <c r="MZC498" s="2"/>
      <c r="MZD498" s="2"/>
      <c r="MZE498" s="2"/>
      <c r="MZF498" s="2"/>
      <c r="MZG498" s="2"/>
      <c r="MZH498" s="2"/>
      <c r="MZI498" s="2"/>
      <c r="MZJ498" s="2"/>
      <c r="MZK498" s="2"/>
      <c r="MZL498" s="2"/>
      <c r="MZM498" s="2"/>
      <c r="MZN498" s="2"/>
      <c r="MZO498" s="2"/>
      <c r="MZP498" s="2"/>
      <c r="MZQ498" s="2"/>
      <c r="MZR498" s="2"/>
      <c r="MZS498" s="2"/>
      <c r="MZT498" s="2"/>
      <c r="MZU498" s="2"/>
      <c r="MZV498" s="2"/>
      <c r="MZW498" s="2"/>
      <c r="MZX498" s="2"/>
      <c r="MZY498" s="2"/>
      <c r="MZZ498" s="2"/>
      <c r="NAA498" s="2"/>
      <c r="NAB498" s="2"/>
      <c r="NAC498" s="2"/>
      <c r="NAD498" s="2"/>
      <c r="NAE498" s="2"/>
      <c r="NAF498" s="2"/>
      <c r="NAG498" s="2"/>
      <c r="NAH498" s="2"/>
      <c r="NAI498" s="2"/>
      <c r="NAJ498" s="2"/>
      <c r="NAK498" s="2"/>
      <c r="NAL498" s="2"/>
      <c r="NAM498" s="2"/>
      <c r="NAN498" s="2"/>
      <c r="NAO498" s="2"/>
      <c r="NAP498" s="2"/>
      <c r="NAQ498" s="2"/>
      <c r="NAR498" s="2"/>
      <c r="NAS498" s="2"/>
      <c r="NAT498" s="2"/>
      <c r="NAU498" s="2"/>
      <c r="NAV498" s="2"/>
      <c r="NAW498" s="2"/>
      <c r="NAX498" s="2"/>
      <c r="NAY498" s="2"/>
      <c r="NAZ498" s="2"/>
      <c r="NBA498" s="2"/>
      <c r="NBB498" s="2"/>
      <c r="NBC498" s="2"/>
      <c r="NBD498" s="2"/>
      <c r="NBE498" s="2"/>
      <c r="NBF498" s="2"/>
      <c r="NBG498" s="2"/>
      <c r="NBH498" s="2"/>
      <c r="NBI498" s="2"/>
      <c r="NBJ498" s="2"/>
      <c r="NBK498" s="2"/>
      <c r="NBL498" s="2"/>
      <c r="NBM498" s="2"/>
      <c r="NBN498" s="2"/>
      <c r="NBO498" s="2"/>
      <c r="NBP498" s="2"/>
      <c r="NBQ498" s="2"/>
      <c r="NBR498" s="2"/>
      <c r="NBS498" s="2"/>
      <c r="NBT498" s="2"/>
      <c r="NBU498" s="2"/>
      <c r="NBV498" s="2"/>
      <c r="NBW498" s="2"/>
      <c r="NBX498" s="2"/>
      <c r="NBY498" s="2"/>
      <c r="NBZ498" s="2"/>
      <c r="NCA498" s="2"/>
      <c r="NCB498" s="2"/>
      <c r="NCC498" s="2"/>
      <c r="NCD498" s="2"/>
      <c r="NCE498" s="2"/>
      <c r="NCF498" s="2"/>
      <c r="NCG498" s="2"/>
      <c r="NCH498" s="2"/>
      <c r="NCI498" s="2"/>
      <c r="NCJ498" s="2"/>
      <c r="NCK498" s="2"/>
      <c r="NCL498" s="2"/>
      <c r="NCM498" s="2"/>
      <c r="NCN498" s="2"/>
      <c r="NCO498" s="2"/>
      <c r="NCP498" s="2"/>
      <c r="NCQ498" s="2"/>
      <c r="NCR498" s="2"/>
      <c r="NCS498" s="2"/>
      <c r="NCT498" s="2"/>
      <c r="NCU498" s="2"/>
      <c r="NCV498" s="2"/>
      <c r="NCW498" s="2"/>
      <c r="NCX498" s="2"/>
      <c r="NCY498" s="2"/>
      <c r="NCZ498" s="2"/>
      <c r="NDA498" s="2"/>
      <c r="NDB498" s="2"/>
      <c r="NDC498" s="2"/>
      <c r="NDD498" s="2"/>
      <c r="NDE498" s="2"/>
      <c r="NDF498" s="2"/>
      <c r="NDG498" s="2"/>
      <c r="NDH498" s="2"/>
      <c r="NDI498" s="2"/>
      <c r="NDJ498" s="2"/>
      <c r="NDK498" s="2"/>
      <c r="NDL498" s="2"/>
      <c r="NDM498" s="2"/>
      <c r="NDN498" s="2"/>
      <c r="NDO498" s="2"/>
      <c r="NDP498" s="2"/>
      <c r="NDQ498" s="2"/>
      <c r="NDR498" s="2"/>
      <c r="NDS498" s="2"/>
      <c r="NDT498" s="2"/>
      <c r="NDU498" s="2"/>
      <c r="NDV498" s="2"/>
      <c r="NDW498" s="2"/>
      <c r="NDX498" s="2"/>
      <c r="NDY498" s="2"/>
      <c r="NDZ498" s="2"/>
      <c r="NEA498" s="2"/>
      <c r="NEB498" s="2"/>
      <c r="NEC498" s="2"/>
      <c r="NED498" s="2"/>
      <c r="NEE498" s="2"/>
      <c r="NEF498" s="2"/>
      <c r="NEG498" s="2"/>
      <c r="NEH498" s="2"/>
      <c r="NEI498" s="2"/>
      <c r="NEJ498" s="2"/>
      <c r="NEK498" s="2"/>
      <c r="NEL498" s="2"/>
      <c r="NEM498" s="2"/>
      <c r="NEN498" s="2"/>
      <c r="NEO498" s="2"/>
      <c r="NEP498" s="2"/>
      <c r="NEQ498" s="2"/>
      <c r="NER498" s="2"/>
      <c r="NES498" s="2"/>
      <c r="NET498" s="2"/>
      <c r="NEU498" s="2"/>
      <c r="NEV498" s="2"/>
      <c r="NEW498" s="2"/>
      <c r="NEX498" s="2"/>
      <c r="NEY498" s="2"/>
      <c r="NEZ498" s="2"/>
      <c r="NFA498" s="2"/>
      <c r="NFB498" s="2"/>
      <c r="NFC498" s="2"/>
      <c r="NFD498" s="2"/>
      <c r="NFE498" s="2"/>
      <c r="NFF498" s="2"/>
      <c r="NFG498" s="2"/>
      <c r="NFH498" s="2"/>
      <c r="NFI498" s="2"/>
      <c r="NFJ498" s="2"/>
      <c r="NFK498" s="2"/>
      <c r="NFL498" s="2"/>
      <c r="NFM498" s="2"/>
      <c r="NFN498" s="2"/>
      <c r="NFO498" s="2"/>
      <c r="NFP498" s="2"/>
      <c r="NFQ498" s="2"/>
      <c r="NFR498" s="2"/>
      <c r="NFS498" s="2"/>
      <c r="NFT498" s="2"/>
      <c r="NFU498" s="2"/>
      <c r="NFV498" s="2"/>
      <c r="NFW498" s="2"/>
      <c r="NFX498" s="2"/>
      <c r="NFY498" s="2"/>
      <c r="NFZ498" s="2"/>
      <c r="NGA498" s="2"/>
      <c r="NGB498" s="2"/>
      <c r="NGC498" s="2"/>
      <c r="NGD498" s="2"/>
      <c r="NGE498" s="2"/>
      <c r="NGF498" s="2"/>
      <c r="NGG498" s="2"/>
      <c r="NGH498" s="2"/>
      <c r="NGI498" s="2"/>
      <c r="NGJ498" s="2"/>
      <c r="NGK498" s="2"/>
      <c r="NGL498" s="2"/>
      <c r="NGM498" s="2"/>
      <c r="NGN498" s="2"/>
      <c r="NGO498" s="2"/>
      <c r="NGP498" s="2"/>
      <c r="NGQ498" s="2"/>
      <c r="NGR498" s="2"/>
      <c r="NGS498" s="2"/>
      <c r="NGT498" s="2"/>
      <c r="NGU498" s="2"/>
      <c r="NGV498" s="2"/>
      <c r="NGW498" s="2"/>
      <c r="NGX498" s="2"/>
      <c r="NGY498" s="2"/>
      <c r="NGZ498" s="2"/>
      <c r="NHA498" s="2"/>
      <c r="NHB498" s="2"/>
      <c r="NHC498" s="2"/>
      <c r="NHD498" s="2"/>
      <c r="NHE498" s="2"/>
      <c r="NHF498" s="2"/>
      <c r="NHG498" s="2"/>
      <c r="NHH498" s="2"/>
      <c r="NHI498" s="2"/>
      <c r="NHJ498" s="2"/>
      <c r="NHK498" s="2"/>
      <c r="NHL498" s="2"/>
      <c r="NHM498" s="2"/>
      <c r="NHN498" s="2"/>
      <c r="NHO498" s="2"/>
      <c r="NHP498" s="2"/>
      <c r="NHQ498" s="2"/>
      <c r="NHR498" s="2"/>
      <c r="NHS498" s="2"/>
      <c r="NHT498" s="2"/>
      <c r="NHU498" s="2"/>
      <c r="NHV498" s="2"/>
      <c r="NHW498" s="2"/>
      <c r="NHX498" s="2"/>
      <c r="NHY498" s="2"/>
      <c r="NHZ498" s="2"/>
      <c r="NIA498" s="2"/>
      <c r="NIB498" s="2"/>
      <c r="NIC498" s="2"/>
      <c r="NID498" s="2"/>
      <c r="NIE498" s="2"/>
      <c r="NIF498" s="2"/>
      <c r="NIG498" s="2"/>
      <c r="NIH498" s="2"/>
      <c r="NII498" s="2"/>
      <c r="NIJ498" s="2"/>
      <c r="NIK498" s="2"/>
      <c r="NIL498" s="2"/>
      <c r="NIM498" s="2"/>
      <c r="NIN498" s="2"/>
      <c r="NIO498" s="2"/>
      <c r="NIP498" s="2"/>
      <c r="NIQ498" s="2"/>
      <c r="NIR498" s="2"/>
      <c r="NIS498" s="2"/>
      <c r="NIT498" s="2"/>
      <c r="NIU498" s="2"/>
      <c r="NIV498" s="2"/>
      <c r="NIW498" s="2"/>
      <c r="NIX498" s="2"/>
      <c r="NIY498" s="2"/>
      <c r="NIZ498" s="2"/>
      <c r="NJA498" s="2"/>
      <c r="NJB498" s="2"/>
      <c r="NJC498" s="2"/>
      <c r="NJD498" s="2"/>
      <c r="NJE498" s="2"/>
      <c r="NJF498" s="2"/>
      <c r="NJG498" s="2"/>
      <c r="NJH498" s="2"/>
      <c r="NJI498" s="2"/>
      <c r="NJJ498" s="2"/>
      <c r="NJK498" s="2"/>
      <c r="NJL498" s="2"/>
      <c r="NJM498" s="2"/>
      <c r="NJN498" s="2"/>
      <c r="NJO498" s="2"/>
      <c r="NJP498" s="2"/>
      <c r="NJQ498" s="2"/>
      <c r="NJR498" s="2"/>
      <c r="NJS498" s="2"/>
      <c r="NJT498" s="2"/>
      <c r="NJU498" s="2"/>
      <c r="NJV498" s="2"/>
      <c r="NJW498" s="2"/>
      <c r="NJX498" s="2"/>
      <c r="NJY498" s="2"/>
      <c r="NJZ498" s="2"/>
      <c r="NKA498" s="2"/>
      <c r="NKB498" s="2"/>
      <c r="NKC498" s="2"/>
      <c r="NKD498" s="2"/>
      <c r="NKE498" s="2"/>
      <c r="NKF498" s="2"/>
      <c r="NKG498" s="2"/>
      <c r="NKH498" s="2"/>
      <c r="NKI498" s="2"/>
      <c r="NKJ498" s="2"/>
      <c r="NKK498" s="2"/>
      <c r="NKL498" s="2"/>
      <c r="NKM498" s="2"/>
      <c r="NKN498" s="2"/>
      <c r="NKO498" s="2"/>
      <c r="NKP498" s="2"/>
      <c r="NKQ498" s="2"/>
      <c r="NKR498" s="2"/>
      <c r="NKS498" s="2"/>
      <c r="NKT498" s="2"/>
      <c r="NKU498" s="2"/>
      <c r="NKV498" s="2"/>
      <c r="NKW498" s="2"/>
      <c r="NKX498" s="2"/>
      <c r="NKY498" s="2"/>
      <c r="NKZ498" s="2"/>
      <c r="NLA498" s="2"/>
      <c r="NLB498" s="2"/>
      <c r="NLC498" s="2"/>
      <c r="NLD498" s="2"/>
      <c r="NLE498" s="2"/>
      <c r="NLF498" s="2"/>
      <c r="NLG498" s="2"/>
      <c r="NLH498" s="2"/>
      <c r="NLI498" s="2"/>
      <c r="NLJ498" s="2"/>
      <c r="NLK498" s="2"/>
      <c r="NLL498" s="2"/>
      <c r="NLM498" s="2"/>
      <c r="NLN498" s="2"/>
      <c r="NLO498" s="2"/>
      <c r="NLP498" s="2"/>
      <c r="NLQ498" s="2"/>
      <c r="NLR498" s="2"/>
      <c r="NLS498" s="2"/>
      <c r="NLT498" s="2"/>
      <c r="NLU498" s="2"/>
      <c r="NLV498" s="2"/>
      <c r="NLW498" s="2"/>
      <c r="NLX498" s="2"/>
      <c r="NLY498" s="2"/>
      <c r="NLZ498" s="2"/>
      <c r="NMA498" s="2"/>
      <c r="NMB498" s="2"/>
      <c r="NMC498" s="2"/>
      <c r="NMD498" s="2"/>
      <c r="NME498" s="2"/>
      <c r="NMF498" s="2"/>
      <c r="NMG498" s="2"/>
      <c r="NMH498" s="2"/>
      <c r="NMI498" s="2"/>
      <c r="NMJ498" s="2"/>
      <c r="NMK498" s="2"/>
      <c r="NML498" s="2"/>
      <c r="NMM498" s="2"/>
      <c r="NMN498" s="2"/>
      <c r="NMO498" s="2"/>
      <c r="NMP498" s="2"/>
      <c r="NMQ498" s="2"/>
      <c r="NMR498" s="2"/>
      <c r="NMS498" s="2"/>
      <c r="NMT498" s="2"/>
      <c r="NMU498" s="2"/>
      <c r="NMV498" s="2"/>
      <c r="NMW498" s="2"/>
      <c r="NMX498" s="2"/>
      <c r="NMY498" s="2"/>
      <c r="NMZ498" s="2"/>
      <c r="NNA498" s="2"/>
      <c r="NNB498" s="2"/>
      <c r="NNC498" s="2"/>
      <c r="NND498" s="2"/>
      <c r="NNE498" s="2"/>
      <c r="NNF498" s="2"/>
      <c r="NNG498" s="2"/>
      <c r="NNH498" s="2"/>
      <c r="NNI498" s="2"/>
      <c r="NNJ498" s="2"/>
      <c r="NNK498" s="2"/>
      <c r="NNL498" s="2"/>
      <c r="NNM498" s="2"/>
      <c r="NNN498" s="2"/>
      <c r="NNO498" s="2"/>
      <c r="NNP498" s="2"/>
      <c r="NNQ498" s="2"/>
      <c r="NNR498" s="2"/>
      <c r="NNS498" s="2"/>
      <c r="NNT498" s="2"/>
      <c r="NNU498" s="2"/>
      <c r="NNV498" s="2"/>
      <c r="NNW498" s="2"/>
      <c r="NNX498" s="2"/>
      <c r="NNY498" s="2"/>
      <c r="NNZ498" s="2"/>
      <c r="NOA498" s="2"/>
      <c r="NOB498" s="2"/>
      <c r="NOC498" s="2"/>
      <c r="NOD498" s="2"/>
      <c r="NOE498" s="2"/>
      <c r="NOF498" s="2"/>
      <c r="NOG498" s="2"/>
      <c r="NOH498" s="2"/>
      <c r="NOI498" s="2"/>
      <c r="NOJ498" s="2"/>
      <c r="NOK498" s="2"/>
      <c r="NOL498" s="2"/>
      <c r="NOM498" s="2"/>
      <c r="NON498" s="2"/>
      <c r="NOO498" s="2"/>
      <c r="NOP498" s="2"/>
      <c r="NOQ498" s="2"/>
      <c r="NOR498" s="2"/>
      <c r="NOS498" s="2"/>
      <c r="NOT498" s="2"/>
      <c r="NOU498" s="2"/>
      <c r="NOV498" s="2"/>
      <c r="NOW498" s="2"/>
      <c r="NOX498" s="2"/>
      <c r="NOY498" s="2"/>
      <c r="NOZ498" s="2"/>
      <c r="NPA498" s="2"/>
      <c r="NPB498" s="2"/>
      <c r="NPC498" s="2"/>
      <c r="NPD498" s="2"/>
      <c r="NPE498" s="2"/>
      <c r="NPF498" s="2"/>
      <c r="NPG498" s="2"/>
      <c r="NPH498" s="2"/>
      <c r="NPI498" s="2"/>
      <c r="NPJ498" s="2"/>
      <c r="NPK498" s="2"/>
      <c r="NPL498" s="2"/>
      <c r="NPM498" s="2"/>
      <c r="NPN498" s="2"/>
      <c r="NPO498" s="2"/>
      <c r="NPP498" s="2"/>
      <c r="NPQ498" s="2"/>
      <c r="NPR498" s="2"/>
      <c r="NPS498" s="2"/>
      <c r="NPT498" s="2"/>
      <c r="NPU498" s="2"/>
      <c r="NPV498" s="2"/>
      <c r="NPW498" s="2"/>
      <c r="NPX498" s="2"/>
      <c r="NPY498" s="2"/>
      <c r="NPZ498" s="2"/>
      <c r="NQA498" s="2"/>
      <c r="NQB498" s="2"/>
      <c r="NQC498" s="2"/>
      <c r="NQD498" s="2"/>
      <c r="NQE498" s="2"/>
      <c r="NQF498" s="2"/>
      <c r="NQG498" s="2"/>
      <c r="NQH498" s="2"/>
      <c r="NQI498" s="2"/>
      <c r="NQJ498" s="2"/>
      <c r="NQK498" s="2"/>
      <c r="NQL498" s="2"/>
      <c r="NQM498" s="2"/>
      <c r="NQN498" s="2"/>
      <c r="NQO498" s="2"/>
      <c r="NQP498" s="2"/>
      <c r="NQQ498" s="2"/>
      <c r="NQR498" s="2"/>
      <c r="NQS498" s="2"/>
      <c r="NQT498" s="2"/>
      <c r="NQU498" s="2"/>
      <c r="NQV498" s="2"/>
      <c r="NQW498" s="2"/>
      <c r="NQX498" s="2"/>
      <c r="NQY498" s="2"/>
      <c r="NQZ498" s="2"/>
      <c r="NRA498" s="2"/>
      <c r="NRB498" s="2"/>
      <c r="NRC498" s="2"/>
      <c r="NRD498" s="2"/>
      <c r="NRE498" s="2"/>
      <c r="NRF498" s="2"/>
      <c r="NRG498" s="2"/>
      <c r="NRH498" s="2"/>
      <c r="NRI498" s="2"/>
      <c r="NRJ498" s="2"/>
      <c r="NRK498" s="2"/>
      <c r="NRL498" s="2"/>
      <c r="NRM498" s="2"/>
      <c r="NRN498" s="2"/>
      <c r="NRO498" s="2"/>
      <c r="NRP498" s="2"/>
      <c r="NRQ498" s="2"/>
      <c r="NRR498" s="2"/>
      <c r="NRS498" s="2"/>
      <c r="NRT498" s="2"/>
      <c r="NRU498" s="2"/>
      <c r="NRV498" s="2"/>
      <c r="NRW498" s="2"/>
      <c r="NRX498" s="2"/>
      <c r="NRY498" s="2"/>
      <c r="NRZ498" s="2"/>
      <c r="NSA498" s="2"/>
      <c r="NSB498" s="2"/>
      <c r="NSC498" s="2"/>
      <c r="NSD498" s="2"/>
      <c r="NSE498" s="2"/>
      <c r="NSF498" s="2"/>
      <c r="NSG498" s="2"/>
      <c r="NSH498" s="2"/>
      <c r="NSI498" s="2"/>
      <c r="NSJ498" s="2"/>
      <c r="NSK498" s="2"/>
      <c r="NSL498" s="2"/>
      <c r="NSM498" s="2"/>
      <c r="NSN498" s="2"/>
      <c r="NSO498" s="2"/>
      <c r="NSP498" s="2"/>
      <c r="NSQ498" s="2"/>
      <c r="NSR498" s="2"/>
      <c r="NSS498" s="2"/>
      <c r="NST498" s="2"/>
      <c r="NSU498" s="2"/>
      <c r="NSV498" s="2"/>
      <c r="NSW498" s="2"/>
      <c r="NSX498" s="2"/>
      <c r="NSY498" s="2"/>
      <c r="NSZ498" s="2"/>
      <c r="NTA498" s="2"/>
      <c r="NTB498" s="2"/>
      <c r="NTC498" s="2"/>
      <c r="NTD498" s="2"/>
      <c r="NTE498" s="2"/>
      <c r="NTF498" s="2"/>
      <c r="NTG498" s="2"/>
      <c r="NTH498" s="2"/>
      <c r="NTI498" s="2"/>
      <c r="NTJ498" s="2"/>
      <c r="NTK498" s="2"/>
      <c r="NTL498" s="2"/>
      <c r="NTM498" s="2"/>
      <c r="NTN498" s="2"/>
      <c r="NTO498" s="2"/>
      <c r="NTP498" s="2"/>
      <c r="NTQ498" s="2"/>
      <c r="NTR498" s="2"/>
      <c r="NTS498" s="2"/>
      <c r="NTT498" s="2"/>
      <c r="NTU498" s="2"/>
      <c r="NTV498" s="2"/>
      <c r="NTW498" s="2"/>
      <c r="NTX498" s="2"/>
      <c r="NTY498" s="2"/>
      <c r="NTZ498" s="2"/>
      <c r="NUA498" s="2"/>
      <c r="NUB498" s="2"/>
      <c r="NUC498" s="2"/>
      <c r="NUD498" s="2"/>
      <c r="NUE498" s="2"/>
      <c r="NUF498" s="2"/>
      <c r="NUG498" s="2"/>
      <c r="NUH498" s="2"/>
      <c r="NUI498" s="2"/>
      <c r="NUJ498" s="2"/>
      <c r="NUK498" s="2"/>
      <c r="NUL498" s="2"/>
      <c r="NUM498" s="2"/>
      <c r="NUN498" s="2"/>
      <c r="NUO498" s="2"/>
      <c r="NUP498" s="2"/>
      <c r="NUQ498" s="2"/>
      <c r="NUR498" s="2"/>
      <c r="NUS498" s="2"/>
      <c r="NUT498" s="2"/>
      <c r="NUU498" s="2"/>
      <c r="NUV498" s="2"/>
      <c r="NUW498" s="2"/>
      <c r="NUX498" s="2"/>
      <c r="NUY498" s="2"/>
      <c r="NUZ498" s="2"/>
      <c r="NVA498" s="2"/>
      <c r="NVB498" s="2"/>
      <c r="NVC498" s="2"/>
      <c r="NVD498" s="2"/>
      <c r="NVE498" s="2"/>
      <c r="NVF498" s="2"/>
      <c r="NVG498" s="2"/>
      <c r="NVH498" s="2"/>
      <c r="NVI498" s="2"/>
      <c r="NVJ498" s="2"/>
      <c r="NVK498" s="2"/>
      <c r="NVL498" s="2"/>
      <c r="NVM498" s="2"/>
      <c r="NVN498" s="2"/>
      <c r="NVO498" s="2"/>
      <c r="NVP498" s="2"/>
      <c r="NVQ498" s="2"/>
      <c r="NVR498" s="2"/>
      <c r="NVS498" s="2"/>
      <c r="NVT498" s="2"/>
      <c r="NVU498" s="2"/>
      <c r="NVV498" s="2"/>
      <c r="NVW498" s="2"/>
      <c r="NVX498" s="2"/>
      <c r="NVY498" s="2"/>
      <c r="NVZ498" s="2"/>
      <c r="NWA498" s="2"/>
      <c r="NWB498" s="2"/>
      <c r="NWC498" s="2"/>
      <c r="NWD498" s="2"/>
      <c r="NWE498" s="2"/>
      <c r="NWF498" s="2"/>
      <c r="NWG498" s="2"/>
      <c r="NWH498" s="2"/>
      <c r="NWI498" s="2"/>
      <c r="NWJ498" s="2"/>
      <c r="NWK498" s="2"/>
      <c r="NWL498" s="2"/>
      <c r="NWM498" s="2"/>
      <c r="NWN498" s="2"/>
      <c r="NWO498" s="2"/>
      <c r="NWP498" s="2"/>
      <c r="NWQ498" s="2"/>
      <c r="NWR498" s="2"/>
      <c r="NWS498" s="2"/>
      <c r="NWT498" s="2"/>
      <c r="NWU498" s="2"/>
      <c r="NWV498" s="2"/>
      <c r="NWW498" s="2"/>
      <c r="NWX498" s="2"/>
      <c r="NWY498" s="2"/>
      <c r="NWZ498" s="2"/>
      <c r="NXA498" s="2"/>
      <c r="NXB498" s="2"/>
      <c r="NXC498" s="2"/>
      <c r="NXD498" s="2"/>
      <c r="NXE498" s="2"/>
      <c r="NXF498" s="2"/>
      <c r="NXG498" s="2"/>
      <c r="NXH498" s="2"/>
      <c r="NXI498" s="2"/>
      <c r="NXJ498" s="2"/>
      <c r="NXK498" s="2"/>
      <c r="NXL498" s="2"/>
      <c r="NXM498" s="2"/>
      <c r="NXN498" s="2"/>
      <c r="NXO498" s="2"/>
      <c r="NXP498" s="2"/>
      <c r="NXQ498" s="2"/>
      <c r="NXR498" s="2"/>
      <c r="NXS498" s="2"/>
      <c r="NXT498" s="2"/>
      <c r="NXU498" s="2"/>
      <c r="NXV498" s="2"/>
      <c r="NXW498" s="2"/>
      <c r="NXX498" s="2"/>
      <c r="NXY498" s="2"/>
      <c r="NXZ498" s="2"/>
      <c r="NYA498" s="2"/>
      <c r="NYB498" s="2"/>
      <c r="NYC498" s="2"/>
      <c r="NYD498" s="2"/>
      <c r="NYE498" s="2"/>
      <c r="NYF498" s="2"/>
      <c r="NYG498" s="2"/>
      <c r="NYH498" s="2"/>
      <c r="NYI498" s="2"/>
      <c r="NYJ498" s="2"/>
      <c r="NYK498" s="2"/>
      <c r="NYL498" s="2"/>
      <c r="NYM498" s="2"/>
      <c r="NYN498" s="2"/>
      <c r="NYO498" s="2"/>
      <c r="NYP498" s="2"/>
      <c r="NYQ498" s="2"/>
      <c r="NYR498" s="2"/>
      <c r="NYS498" s="2"/>
      <c r="NYT498" s="2"/>
      <c r="NYU498" s="2"/>
      <c r="NYV498" s="2"/>
      <c r="NYW498" s="2"/>
      <c r="NYX498" s="2"/>
      <c r="NYY498" s="2"/>
      <c r="NYZ498" s="2"/>
      <c r="NZA498" s="2"/>
      <c r="NZB498" s="2"/>
      <c r="NZC498" s="2"/>
      <c r="NZD498" s="2"/>
      <c r="NZE498" s="2"/>
      <c r="NZF498" s="2"/>
      <c r="NZG498" s="2"/>
      <c r="NZH498" s="2"/>
      <c r="NZI498" s="2"/>
      <c r="NZJ498" s="2"/>
      <c r="NZK498" s="2"/>
      <c r="NZL498" s="2"/>
      <c r="NZM498" s="2"/>
      <c r="NZN498" s="2"/>
      <c r="NZO498" s="2"/>
      <c r="NZP498" s="2"/>
      <c r="NZQ498" s="2"/>
      <c r="NZR498" s="2"/>
      <c r="NZS498" s="2"/>
      <c r="NZT498" s="2"/>
      <c r="NZU498" s="2"/>
      <c r="NZV498" s="2"/>
      <c r="NZW498" s="2"/>
      <c r="NZX498" s="2"/>
      <c r="NZY498" s="2"/>
      <c r="NZZ498" s="2"/>
      <c r="OAA498" s="2"/>
      <c r="OAB498" s="2"/>
      <c r="OAC498" s="2"/>
      <c r="OAD498" s="2"/>
      <c r="OAE498" s="2"/>
      <c r="OAF498" s="2"/>
      <c r="OAG498" s="2"/>
      <c r="OAH498" s="2"/>
      <c r="OAI498" s="2"/>
      <c r="OAJ498" s="2"/>
      <c r="OAK498" s="2"/>
      <c r="OAL498" s="2"/>
      <c r="OAM498" s="2"/>
      <c r="OAN498" s="2"/>
      <c r="OAO498" s="2"/>
      <c r="OAP498" s="2"/>
      <c r="OAQ498" s="2"/>
      <c r="OAR498" s="2"/>
      <c r="OAS498" s="2"/>
      <c r="OAT498" s="2"/>
      <c r="OAU498" s="2"/>
      <c r="OAV498" s="2"/>
      <c r="OAW498" s="2"/>
      <c r="OAX498" s="2"/>
      <c r="OAY498" s="2"/>
      <c r="OAZ498" s="2"/>
      <c r="OBA498" s="2"/>
      <c r="OBB498" s="2"/>
      <c r="OBC498" s="2"/>
      <c r="OBD498" s="2"/>
      <c r="OBE498" s="2"/>
      <c r="OBF498" s="2"/>
      <c r="OBG498" s="2"/>
      <c r="OBH498" s="2"/>
      <c r="OBI498" s="2"/>
      <c r="OBJ498" s="2"/>
      <c r="OBK498" s="2"/>
      <c r="OBL498" s="2"/>
      <c r="OBM498" s="2"/>
      <c r="OBN498" s="2"/>
      <c r="OBO498" s="2"/>
      <c r="OBP498" s="2"/>
      <c r="OBQ498" s="2"/>
      <c r="OBR498" s="2"/>
      <c r="OBS498" s="2"/>
      <c r="OBT498" s="2"/>
      <c r="OBU498" s="2"/>
      <c r="OBV498" s="2"/>
      <c r="OBW498" s="2"/>
      <c r="OBX498" s="2"/>
      <c r="OBY498" s="2"/>
      <c r="OBZ498" s="2"/>
      <c r="OCA498" s="2"/>
      <c r="OCB498" s="2"/>
      <c r="OCC498" s="2"/>
      <c r="OCD498" s="2"/>
      <c r="OCE498" s="2"/>
      <c r="OCF498" s="2"/>
      <c r="OCG498" s="2"/>
      <c r="OCH498" s="2"/>
      <c r="OCI498" s="2"/>
      <c r="OCJ498" s="2"/>
      <c r="OCK498" s="2"/>
      <c r="OCL498" s="2"/>
      <c r="OCM498" s="2"/>
      <c r="OCN498" s="2"/>
      <c r="OCO498" s="2"/>
      <c r="OCP498" s="2"/>
      <c r="OCQ498" s="2"/>
      <c r="OCR498" s="2"/>
      <c r="OCS498" s="2"/>
      <c r="OCT498" s="2"/>
      <c r="OCU498" s="2"/>
      <c r="OCV498" s="2"/>
      <c r="OCW498" s="2"/>
      <c r="OCX498" s="2"/>
      <c r="OCY498" s="2"/>
      <c r="OCZ498" s="2"/>
      <c r="ODA498" s="2"/>
      <c r="ODB498" s="2"/>
      <c r="ODC498" s="2"/>
      <c r="ODD498" s="2"/>
      <c r="ODE498" s="2"/>
      <c r="ODF498" s="2"/>
      <c r="ODG498" s="2"/>
      <c r="ODH498" s="2"/>
      <c r="ODI498" s="2"/>
      <c r="ODJ498" s="2"/>
      <c r="ODK498" s="2"/>
      <c r="ODL498" s="2"/>
      <c r="ODM498" s="2"/>
      <c r="ODN498" s="2"/>
      <c r="ODO498" s="2"/>
      <c r="ODP498" s="2"/>
      <c r="ODQ498" s="2"/>
      <c r="ODR498" s="2"/>
      <c r="ODS498" s="2"/>
      <c r="ODT498" s="2"/>
      <c r="ODU498" s="2"/>
      <c r="ODV498" s="2"/>
      <c r="ODW498" s="2"/>
      <c r="ODX498" s="2"/>
      <c r="ODY498" s="2"/>
      <c r="ODZ498" s="2"/>
      <c r="OEA498" s="2"/>
      <c r="OEB498" s="2"/>
      <c r="OEC498" s="2"/>
      <c r="OED498" s="2"/>
      <c r="OEE498" s="2"/>
      <c r="OEF498" s="2"/>
      <c r="OEG498" s="2"/>
      <c r="OEH498" s="2"/>
      <c r="OEI498" s="2"/>
      <c r="OEJ498" s="2"/>
      <c r="OEK498" s="2"/>
      <c r="OEL498" s="2"/>
      <c r="OEM498" s="2"/>
      <c r="OEN498" s="2"/>
      <c r="OEO498" s="2"/>
      <c r="OEP498" s="2"/>
      <c r="OEQ498" s="2"/>
      <c r="OER498" s="2"/>
      <c r="OES498" s="2"/>
      <c r="OET498" s="2"/>
      <c r="OEU498" s="2"/>
      <c r="OEV498" s="2"/>
      <c r="OEW498" s="2"/>
      <c r="OEX498" s="2"/>
      <c r="OEY498" s="2"/>
      <c r="OEZ498" s="2"/>
      <c r="OFA498" s="2"/>
      <c r="OFB498" s="2"/>
      <c r="OFC498" s="2"/>
      <c r="OFD498" s="2"/>
      <c r="OFE498" s="2"/>
      <c r="OFF498" s="2"/>
      <c r="OFG498" s="2"/>
      <c r="OFH498" s="2"/>
      <c r="OFI498" s="2"/>
      <c r="OFJ498" s="2"/>
      <c r="OFK498" s="2"/>
      <c r="OFL498" s="2"/>
      <c r="OFM498" s="2"/>
      <c r="OFN498" s="2"/>
      <c r="OFO498" s="2"/>
      <c r="OFP498" s="2"/>
      <c r="OFQ498" s="2"/>
      <c r="OFR498" s="2"/>
      <c r="OFS498" s="2"/>
      <c r="OFT498" s="2"/>
      <c r="OFU498" s="2"/>
      <c r="OFV498" s="2"/>
      <c r="OFW498" s="2"/>
      <c r="OFX498" s="2"/>
      <c r="OFY498" s="2"/>
      <c r="OFZ498" s="2"/>
      <c r="OGA498" s="2"/>
      <c r="OGB498" s="2"/>
      <c r="OGC498" s="2"/>
      <c r="OGD498" s="2"/>
      <c r="OGE498" s="2"/>
      <c r="OGF498" s="2"/>
      <c r="OGG498" s="2"/>
      <c r="OGH498" s="2"/>
      <c r="OGI498" s="2"/>
      <c r="OGJ498" s="2"/>
      <c r="OGK498" s="2"/>
      <c r="OGL498" s="2"/>
      <c r="OGM498" s="2"/>
      <c r="OGN498" s="2"/>
      <c r="OGO498" s="2"/>
      <c r="OGP498" s="2"/>
      <c r="OGQ498" s="2"/>
      <c r="OGR498" s="2"/>
      <c r="OGS498" s="2"/>
      <c r="OGT498" s="2"/>
      <c r="OGU498" s="2"/>
      <c r="OGV498" s="2"/>
      <c r="OGW498" s="2"/>
      <c r="OGX498" s="2"/>
      <c r="OGY498" s="2"/>
      <c r="OGZ498" s="2"/>
      <c r="OHA498" s="2"/>
      <c r="OHB498" s="2"/>
      <c r="OHC498" s="2"/>
      <c r="OHD498" s="2"/>
      <c r="OHE498" s="2"/>
      <c r="OHF498" s="2"/>
      <c r="OHG498" s="2"/>
      <c r="OHH498" s="2"/>
      <c r="OHI498" s="2"/>
      <c r="OHJ498" s="2"/>
      <c r="OHK498" s="2"/>
      <c r="OHL498" s="2"/>
      <c r="OHM498" s="2"/>
      <c r="OHN498" s="2"/>
      <c r="OHO498" s="2"/>
      <c r="OHP498" s="2"/>
      <c r="OHQ498" s="2"/>
      <c r="OHR498" s="2"/>
      <c r="OHS498" s="2"/>
      <c r="OHT498" s="2"/>
      <c r="OHU498" s="2"/>
      <c r="OHV498" s="2"/>
      <c r="OHW498" s="2"/>
      <c r="OHX498" s="2"/>
      <c r="OHY498" s="2"/>
      <c r="OHZ498" s="2"/>
      <c r="OIA498" s="2"/>
      <c r="OIB498" s="2"/>
      <c r="OIC498" s="2"/>
      <c r="OID498" s="2"/>
      <c r="OIE498" s="2"/>
      <c r="OIF498" s="2"/>
      <c r="OIG498" s="2"/>
      <c r="OIH498" s="2"/>
      <c r="OII498" s="2"/>
      <c r="OIJ498" s="2"/>
      <c r="OIK498" s="2"/>
      <c r="OIL498" s="2"/>
      <c r="OIM498" s="2"/>
      <c r="OIN498" s="2"/>
      <c r="OIO498" s="2"/>
      <c r="OIP498" s="2"/>
      <c r="OIQ498" s="2"/>
      <c r="OIR498" s="2"/>
      <c r="OIS498" s="2"/>
      <c r="OIT498" s="2"/>
      <c r="OIU498" s="2"/>
      <c r="OIV498" s="2"/>
      <c r="OIW498" s="2"/>
      <c r="OIX498" s="2"/>
      <c r="OIY498" s="2"/>
      <c r="OIZ498" s="2"/>
      <c r="OJA498" s="2"/>
      <c r="OJB498" s="2"/>
      <c r="OJC498" s="2"/>
      <c r="OJD498" s="2"/>
      <c r="OJE498" s="2"/>
      <c r="OJF498" s="2"/>
      <c r="OJG498" s="2"/>
      <c r="OJH498" s="2"/>
      <c r="OJI498" s="2"/>
      <c r="OJJ498" s="2"/>
      <c r="OJK498" s="2"/>
      <c r="OJL498" s="2"/>
      <c r="OJM498" s="2"/>
      <c r="OJN498" s="2"/>
      <c r="OJO498" s="2"/>
      <c r="OJP498" s="2"/>
      <c r="OJQ498" s="2"/>
      <c r="OJR498" s="2"/>
      <c r="OJS498" s="2"/>
      <c r="OJT498" s="2"/>
      <c r="OJU498" s="2"/>
      <c r="OJV498" s="2"/>
      <c r="OJW498" s="2"/>
      <c r="OJX498" s="2"/>
      <c r="OJY498" s="2"/>
      <c r="OJZ498" s="2"/>
      <c r="OKA498" s="2"/>
      <c r="OKB498" s="2"/>
      <c r="OKC498" s="2"/>
      <c r="OKD498" s="2"/>
      <c r="OKE498" s="2"/>
      <c r="OKF498" s="2"/>
      <c r="OKG498" s="2"/>
      <c r="OKH498" s="2"/>
      <c r="OKI498" s="2"/>
      <c r="OKJ498" s="2"/>
      <c r="OKK498" s="2"/>
      <c r="OKL498" s="2"/>
      <c r="OKM498" s="2"/>
      <c r="OKN498" s="2"/>
      <c r="OKO498" s="2"/>
      <c r="OKP498" s="2"/>
      <c r="OKQ498" s="2"/>
      <c r="OKR498" s="2"/>
      <c r="OKS498" s="2"/>
      <c r="OKT498" s="2"/>
      <c r="OKU498" s="2"/>
      <c r="OKV498" s="2"/>
      <c r="OKW498" s="2"/>
      <c r="OKX498" s="2"/>
      <c r="OKY498" s="2"/>
      <c r="OKZ498" s="2"/>
      <c r="OLA498" s="2"/>
      <c r="OLB498" s="2"/>
      <c r="OLC498" s="2"/>
      <c r="OLD498" s="2"/>
      <c r="OLE498" s="2"/>
      <c r="OLF498" s="2"/>
      <c r="OLG498" s="2"/>
      <c r="OLH498" s="2"/>
      <c r="OLI498" s="2"/>
      <c r="OLJ498" s="2"/>
      <c r="OLK498" s="2"/>
      <c r="OLL498" s="2"/>
      <c r="OLM498" s="2"/>
      <c r="OLN498" s="2"/>
      <c r="OLO498" s="2"/>
      <c r="OLP498" s="2"/>
      <c r="OLQ498" s="2"/>
      <c r="OLR498" s="2"/>
      <c r="OLS498" s="2"/>
      <c r="OLT498" s="2"/>
      <c r="OLU498" s="2"/>
      <c r="OLV498" s="2"/>
      <c r="OLW498" s="2"/>
      <c r="OLX498" s="2"/>
      <c r="OLY498" s="2"/>
      <c r="OLZ498" s="2"/>
      <c r="OMA498" s="2"/>
      <c r="OMB498" s="2"/>
      <c r="OMC498" s="2"/>
      <c r="OMD498" s="2"/>
      <c r="OME498" s="2"/>
      <c r="OMF498" s="2"/>
      <c r="OMG498" s="2"/>
      <c r="OMH498" s="2"/>
      <c r="OMI498" s="2"/>
      <c r="OMJ498" s="2"/>
      <c r="OMK498" s="2"/>
      <c r="OML498" s="2"/>
      <c r="OMM498" s="2"/>
      <c r="OMN498" s="2"/>
      <c r="OMO498" s="2"/>
      <c r="OMP498" s="2"/>
      <c r="OMQ498" s="2"/>
      <c r="OMR498" s="2"/>
      <c r="OMS498" s="2"/>
      <c r="OMT498" s="2"/>
      <c r="OMU498" s="2"/>
      <c r="OMV498" s="2"/>
      <c r="OMW498" s="2"/>
      <c r="OMX498" s="2"/>
      <c r="OMY498" s="2"/>
      <c r="OMZ498" s="2"/>
      <c r="ONA498" s="2"/>
      <c r="ONB498" s="2"/>
      <c r="ONC498" s="2"/>
      <c r="OND498" s="2"/>
      <c r="ONE498" s="2"/>
      <c r="ONF498" s="2"/>
      <c r="ONG498" s="2"/>
      <c r="ONH498" s="2"/>
      <c r="ONI498" s="2"/>
      <c r="ONJ498" s="2"/>
      <c r="ONK498" s="2"/>
      <c r="ONL498" s="2"/>
      <c r="ONM498" s="2"/>
      <c r="ONN498" s="2"/>
      <c r="ONO498" s="2"/>
      <c r="ONP498" s="2"/>
      <c r="ONQ498" s="2"/>
      <c r="ONR498" s="2"/>
      <c r="ONS498" s="2"/>
      <c r="ONT498" s="2"/>
      <c r="ONU498" s="2"/>
      <c r="ONV498" s="2"/>
      <c r="ONW498" s="2"/>
      <c r="ONX498" s="2"/>
      <c r="ONY498" s="2"/>
      <c r="ONZ498" s="2"/>
      <c r="OOA498" s="2"/>
      <c r="OOB498" s="2"/>
      <c r="OOC498" s="2"/>
      <c r="OOD498" s="2"/>
      <c r="OOE498" s="2"/>
      <c r="OOF498" s="2"/>
      <c r="OOG498" s="2"/>
      <c r="OOH498" s="2"/>
      <c r="OOI498" s="2"/>
      <c r="OOJ498" s="2"/>
      <c r="OOK498" s="2"/>
      <c r="OOL498" s="2"/>
      <c r="OOM498" s="2"/>
      <c r="OON498" s="2"/>
      <c r="OOO498" s="2"/>
      <c r="OOP498" s="2"/>
      <c r="OOQ498" s="2"/>
      <c r="OOR498" s="2"/>
      <c r="OOS498" s="2"/>
      <c r="OOT498" s="2"/>
      <c r="OOU498" s="2"/>
      <c r="OOV498" s="2"/>
      <c r="OOW498" s="2"/>
      <c r="OOX498" s="2"/>
      <c r="OOY498" s="2"/>
      <c r="OOZ498" s="2"/>
      <c r="OPA498" s="2"/>
      <c r="OPB498" s="2"/>
      <c r="OPC498" s="2"/>
      <c r="OPD498" s="2"/>
      <c r="OPE498" s="2"/>
      <c r="OPF498" s="2"/>
      <c r="OPG498" s="2"/>
      <c r="OPH498" s="2"/>
      <c r="OPI498" s="2"/>
      <c r="OPJ498" s="2"/>
      <c r="OPK498" s="2"/>
      <c r="OPL498" s="2"/>
      <c r="OPM498" s="2"/>
      <c r="OPN498" s="2"/>
      <c r="OPO498" s="2"/>
      <c r="OPP498" s="2"/>
      <c r="OPQ498" s="2"/>
      <c r="OPR498" s="2"/>
      <c r="OPS498" s="2"/>
      <c r="OPT498" s="2"/>
      <c r="OPU498" s="2"/>
      <c r="OPV498" s="2"/>
      <c r="OPW498" s="2"/>
      <c r="OPX498" s="2"/>
      <c r="OPY498" s="2"/>
      <c r="OPZ498" s="2"/>
      <c r="OQA498" s="2"/>
      <c r="OQB498" s="2"/>
      <c r="OQC498" s="2"/>
      <c r="OQD498" s="2"/>
      <c r="OQE498" s="2"/>
      <c r="OQF498" s="2"/>
      <c r="OQG498" s="2"/>
      <c r="OQH498" s="2"/>
      <c r="OQI498" s="2"/>
      <c r="OQJ498" s="2"/>
      <c r="OQK498" s="2"/>
      <c r="OQL498" s="2"/>
      <c r="OQM498" s="2"/>
      <c r="OQN498" s="2"/>
      <c r="OQO498" s="2"/>
      <c r="OQP498" s="2"/>
      <c r="OQQ498" s="2"/>
      <c r="OQR498" s="2"/>
      <c r="OQS498" s="2"/>
      <c r="OQT498" s="2"/>
      <c r="OQU498" s="2"/>
      <c r="OQV498" s="2"/>
      <c r="OQW498" s="2"/>
      <c r="OQX498" s="2"/>
      <c r="OQY498" s="2"/>
      <c r="OQZ498" s="2"/>
      <c r="ORA498" s="2"/>
      <c r="ORB498" s="2"/>
      <c r="ORC498" s="2"/>
      <c r="ORD498" s="2"/>
      <c r="ORE498" s="2"/>
      <c r="ORF498" s="2"/>
      <c r="ORG498" s="2"/>
      <c r="ORH498" s="2"/>
      <c r="ORI498" s="2"/>
      <c r="ORJ498" s="2"/>
      <c r="ORK498" s="2"/>
      <c r="ORL498" s="2"/>
      <c r="ORM498" s="2"/>
      <c r="ORN498" s="2"/>
      <c r="ORO498" s="2"/>
      <c r="ORP498" s="2"/>
      <c r="ORQ498" s="2"/>
      <c r="ORR498" s="2"/>
      <c r="ORS498" s="2"/>
      <c r="ORT498" s="2"/>
      <c r="ORU498" s="2"/>
      <c r="ORV498" s="2"/>
      <c r="ORW498" s="2"/>
      <c r="ORX498" s="2"/>
      <c r="ORY498" s="2"/>
      <c r="ORZ498" s="2"/>
      <c r="OSA498" s="2"/>
      <c r="OSB498" s="2"/>
      <c r="OSC498" s="2"/>
      <c r="OSD498" s="2"/>
      <c r="OSE498" s="2"/>
      <c r="OSF498" s="2"/>
      <c r="OSG498" s="2"/>
      <c r="OSH498" s="2"/>
      <c r="OSI498" s="2"/>
      <c r="OSJ498" s="2"/>
      <c r="OSK498" s="2"/>
      <c r="OSL498" s="2"/>
      <c r="OSM498" s="2"/>
      <c r="OSN498" s="2"/>
      <c r="OSO498" s="2"/>
      <c r="OSP498" s="2"/>
      <c r="OSQ498" s="2"/>
      <c r="OSR498" s="2"/>
      <c r="OSS498" s="2"/>
      <c r="OST498" s="2"/>
      <c r="OSU498" s="2"/>
      <c r="OSV498" s="2"/>
      <c r="OSW498" s="2"/>
      <c r="OSX498" s="2"/>
      <c r="OSY498" s="2"/>
      <c r="OSZ498" s="2"/>
      <c r="OTA498" s="2"/>
      <c r="OTB498" s="2"/>
      <c r="OTC498" s="2"/>
      <c r="OTD498" s="2"/>
      <c r="OTE498" s="2"/>
      <c r="OTF498" s="2"/>
      <c r="OTG498" s="2"/>
      <c r="OTH498" s="2"/>
      <c r="OTI498" s="2"/>
      <c r="OTJ498" s="2"/>
      <c r="OTK498" s="2"/>
      <c r="OTL498" s="2"/>
      <c r="OTM498" s="2"/>
      <c r="OTN498" s="2"/>
      <c r="OTO498" s="2"/>
      <c r="OTP498" s="2"/>
      <c r="OTQ498" s="2"/>
      <c r="OTR498" s="2"/>
      <c r="OTS498" s="2"/>
      <c r="OTT498" s="2"/>
      <c r="OTU498" s="2"/>
      <c r="OTV498" s="2"/>
      <c r="OTW498" s="2"/>
      <c r="OTX498" s="2"/>
      <c r="OTY498" s="2"/>
      <c r="OTZ498" s="2"/>
      <c r="OUA498" s="2"/>
      <c r="OUB498" s="2"/>
      <c r="OUC498" s="2"/>
      <c r="OUD498" s="2"/>
      <c r="OUE498" s="2"/>
      <c r="OUF498" s="2"/>
      <c r="OUG498" s="2"/>
      <c r="OUH498" s="2"/>
      <c r="OUI498" s="2"/>
      <c r="OUJ498" s="2"/>
      <c r="OUK498" s="2"/>
      <c r="OUL498" s="2"/>
      <c r="OUM498" s="2"/>
      <c r="OUN498" s="2"/>
      <c r="OUO498" s="2"/>
      <c r="OUP498" s="2"/>
      <c r="OUQ498" s="2"/>
      <c r="OUR498" s="2"/>
      <c r="OUS498" s="2"/>
      <c r="OUT498" s="2"/>
      <c r="OUU498" s="2"/>
      <c r="OUV498" s="2"/>
      <c r="OUW498" s="2"/>
      <c r="OUX498" s="2"/>
      <c r="OUY498" s="2"/>
      <c r="OUZ498" s="2"/>
      <c r="OVA498" s="2"/>
      <c r="OVB498" s="2"/>
      <c r="OVC498" s="2"/>
      <c r="OVD498" s="2"/>
      <c r="OVE498" s="2"/>
      <c r="OVF498" s="2"/>
      <c r="OVG498" s="2"/>
      <c r="OVH498" s="2"/>
      <c r="OVI498" s="2"/>
      <c r="OVJ498" s="2"/>
      <c r="OVK498" s="2"/>
      <c r="OVL498" s="2"/>
      <c r="OVM498" s="2"/>
      <c r="OVN498" s="2"/>
      <c r="OVO498" s="2"/>
      <c r="OVP498" s="2"/>
      <c r="OVQ498" s="2"/>
      <c r="OVR498" s="2"/>
      <c r="OVS498" s="2"/>
      <c r="OVT498" s="2"/>
      <c r="OVU498" s="2"/>
      <c r="OVV498" s="2"/>
      <c r="OVW498" s="2"/>
      <c r="OVX498" s="2"/>
      <c r="OVY498" s="2"/>
      <c r="OVZ498" s="2"/>
      <c r="OWA498" s="2"/>
      <c r="OWB498" s="2"/>
      <c r="OWC498" s="2"/>
      <c r="OWD498" s="2"/>
      <c r="OWE498" s="2"/>
      <c r="OWF498" s="2"/>
      <c r="OWG498" s="2"/>
      <c r="OWH498" s="2"/>
      <c r="OWI498" s="2"/>
      <c r="OWJ498" s="2"/>
      <c r="OWK498" s="2"/>
      <c r="OWL498" s="2"/>
      <c r="OWM498" s="2"/>
      <c r="OWN498" s="2"/>
      <c r="OWO498" s="2"/>
      <c r="OWP498" s="2"/>
      <c r="OWQ498" s="2"/>
      <c r="OWR498" s="2"/>
      <c r="OWS498" s="2"/>
      <c r="OWT498" s="2"/>
      <c r="OWU498" s="2"/>
      <c r="OWV498" s="2"/>
      <c r="OWW498" s="2"/>
      <c r="OWX498" s="2"/>
      <c r="OWY498" s="2"/>
      <c r="OWZ498" s="2"/>
      <c r="OXA498" s="2"/>
      <c r="OXB498" s="2"/>
      <c r="OXC498" s="2"/>
      <c r="OXD498" s="2"/>
      <c r="OXE498" s="2"/>
      <c r="OXF498" s="2"/>
      <c r="OXG498" s="2"/>
      <c r="OXH498" s="2"/>
      <c r="OXI498" s="2"/>
      <c r="OXJ498" s="2"/>
      <c r="OXK498" s="2"/>
      <c r="OXL498" s="2"/>
      <c r="OXM498" s="2"/>
      <c r="OXN498" s="2"/>
      <c r="OXO498" s="2"/>
      <c r="OXP498" s="2"/>
      <c r="OXQ498" s="2"/>
      <c r="OXR498" s="2"/>
      <c r="OXS498" s="2"/>
      <c r="OXT498" s="2"/>
      <c r="OXU498" s="2"/>
      <c r="OXV498" s="2"/>
      <c r="OXW498" s="2"/>
      <c r="OXX498" s="2"/>
      <c r="OXY498" s="2"/>
      <c r="OXZ498" s="2"/>
      <c r="OYA498" s="2"/>
      <c r="OYB498" s="2"/>
      <c r="OYC498" s="2"/>
      <c r="OYD498" s="2"/>
      <c r="OYE498" s="2"/>
      <c r="OYF498" s="2"/>
      <c r="OYG498" s="2"/>
      <c r="OYH498" s="2"/>
      <c r="OYI498" s="2"/>
      <c r="OYJ498" s="2"/>
      <c r="OYK498" s="2"/>
      <c r="OYL498" s="2"/>
      <c r="OYM498" s="2"/>
      <c r="OYN498" s="2"/>
      <c r="OYO498" s="2"/>
      <c r="OYP498" s="2"/>
      <c r="OYQ498" s="2"/>
      <c r="OYR498" s="2"/>
      <c r="OYS498" s="2"/>
      <c r="OYT498" s="2"/>
      <c r="OYU498" s="2"/>
      <c r="OYV498" s="2"/>
      <c r="OYW498" s="2"/>
      <c r="OYX498" s="2"/>
      <c r="OYY498" s="2"/>
      <c r="OYZ498" s="2"/>
      <c r="OZA498" s="2"/>
      <c r="OZB498" s="2"/>
      <c r="OZC498" s="2"/>
      <c r="OZD498" s="2"/>
      <c r="OZE498" s="2"/>
      <c r="OZF498" s="2"/>
      <c r="OZG498" s="2"/>
      <c r="OZH498" s="2"/>
      <c r="OZI498" s="2"/>
      <c r="OZJ498" s="2"/>
      <c r="OZK498" s="2"/>
      <c r="OZL498" s="2"/>
      <c r="OZM498" s="2"/>
      <c r="OZN498" s="2"/>
      <c r="OZO498" s="2"/>
      <c r="OZP498" s="2"/>
      <c r="OZQ498" s="2"/>
      <c r="OZR498" s="2"/>
      <c r="OZS498" s="2"/>
      <c r="OZT498" s="2"/>
      <c r="OZU498" s="2"/>
      <c r="OZV498" s="2"/>
      <c r="OZW498" s="2"/>
      <c r="OZX498" s="2"/>
      <c r="OZY498" s="2"/>
      <c r="OZZ498" s="2"/>
      <c r="PAA498" s="2"/>
      <c r="PAB498" s="2"/>
      <c r="PAC498" s="2"/>
      <c r="PAD498" s="2"/>
      <c r="PAE498" s="2"/>
      <c r="PAF498" s="2"/>
      <c r="PAG498" s="2"/>
      <c r="PAH498" s="2"/>
      <c r="PAI498" s="2"/>
      <c r="PAJ498" s="2"/>
      <c r="PAK498" s="2"/>
      <c r="PAL498" s="2"/>
      <c r="PAM498" s="2"/>
      <c r="PAN498" s="2"/>
      <c r="PAO498" s="2"/>
      <c r="PAP498" s="2"/>
      <c r="PAQ498" s="2"/>
      <c r="PAR498" s="2"/>
      <c r="PAS498" s="2"/>
      <c r="PAT498" s="2"/>
      <c r="PAU498" s="2"/>
      <c r="PAV498" s="2"/>
      <c r="PAW498" s="2"/>
      <c r="PAX498" s="2"/>
      <c r="PAY498" s="2"/>
      <c r="PAZ498" s="2"/>
      <c r="PBA498" s="2"/>
      <c r="PBB498" s="2"/>
      <c r="PBC498" s="2"/>
      <c r="PBD498" s="2"/>
      <c r="PBE498" s="2"/>
      <c r="PBF498" s="2"/>
      <c r="PBG498" s="2"/>
      <c r="PBH498" s="2"/>
      <c r="PBI498" s="2"/>
      <c r="PBJ498" s="2"/>
      <c r="PBK498" s="2"/>
      <c r="PBL498" s="2"/>
      <c r="PBM498" s="2"/>
      <c r="PBN498" s="2"/>
      <c r="PBO498" s="2"/>
      <c r="PBP498" s="2"/>
      <c r="PBQ498" s="2"/>
      <c r="PBR498" s="2"/>
      <c r="PBS498" s="2"/>
      <c r="PBT498" s="2"/>
      <c r="PBU498" s="2"/>
      <c r="PBV498" s="2"/>
      <c r="PBW498" s="2"/>
      <c r="PBX498" s="2"/>
      <c r="PBY498" s="2"/>
      <c r="PBZ498" s="2"/>
      <c r="PCA498" s="2"/>
      <c r="PCB498" s="2"/>
      <c r="PCC498" s="2"/>
      <c r="PCD498" s="2"/>
      <c r="PCE498" s="2"/>
      <c r="PCF498" s="2"/>
      <c r="PCG498" s="2"/>
      <c r="PCH498" s="2"/>
      <c r="PCI498" s="2"/>
      <c r="PCJ498" s="2"/>
      <c r="PCK498" s="2"/>
      <c r="PCL498" s="2"/>
      <c r="PCM498" s="2"/>
      <c r="PCN498" s="2"/>
      <c r="PCO498" s="2"/>
      <c r="PCP498" s="2"/>
      <c r="PCQ498" s="2"/>
      <c r="PCR498" s="2"/>
      <c r="PCS498" s="2"/>
      <c r="PCT498" s="2"/>
      <c r="PCU498" s="2"/>
      <c r="PCV498" s="2"/>
      <c r="PCW498" s="2"/>
      <c r="PCX498" s="2"/>
      <c r="PCY498" s="2"/>
      <c r="PCZ498" s="2"/>
      <c r="PDA498" s="2"/>
      <c r="PDB498" s="2"/>
      <c r="PDC498" s="2"/>
      <c r="PDD498" s="2"/>
      <c r="PDE498" s="2"/>
      <c r="PDF498" s="2"/>
      <c r="PDG498" s="2"/>
      <c r="PDH498" s="2"/>
      <c r="PDI498" s="2"/>
      <c r="PDJ498" s="2"/>
      <c r="PDK498" s="2"/>
      <c r="PDL498" s="2"/>
      <c r="PDM498" s="2"/>
      <c r="PDN498" s="2"/>
      <c r="PDO498" s="2"/>
      <c r="PDP498" s="2"/>
      <c r="PDQ498" s="2"/>
      <c r="PDR498" s="2"/>
      <c r="PDS498" s="2"/>
      <c r="PDT498" s="2"/>
      <c r="PDU498" s="2"/>
      <c r="PDV498" s="2"/>
      <c r="PDW498" s="2"/>
      <c r="PDX498" s="2"/>
      <c r="PDY498" s="2"/>
      <c r="PDZ498" s="2"/>
      <c r="PEA498" s="2"/>
      <c r="PEB498" s="2"/>
      <c r="PEC498" s="2"/>
      <c r="PED498" s="2"/>
      <c r="PEE498" s="2"/>
      <c r="PEF498" s="2"/>
      <c r="PEG498" s="2"/>
      <c r="PEH498" s="2"/>
      <c r="PEI498" s="2"/>
      <c r="PEJ498" s="2"/>
      <c r="PEK498" s="2"/>
      <c r="PEL498" s="2"/>
      <c r="PEM498" s="2"/>
      <c r="PEN498" s="2"/>
      <c r="PEO498" s="2"/>
      <c r="PEP498" s="2"/>
      <c r="PEQ498" s="2"/>
      <c r="PER498" s="2"/>
      <c r="PES498" s="2"/>
      <c r="PET498" s="2"/>
      <c r="PEU498" s="2"/>
      <c r="PEV498" s="2"/>
      <c r="PEW498" s="2"/>
      <c r="PEX498" s="2"/>
      <c r="PEY498" s="2"/>
      <c r="PEZ498" s="2"/>
      <c r="PFA498" s="2"/>
      <c r="PFB498" s="2"/>
      <c r="PFC498" s="2"/>
      <c r="PFD498" s="2"/>
      <c r="PFE498" s="2"/>
      <c r="PFF498" s="2"/>
      <c r="PFG498" s="2"/>
      <c r="PFH498" s="2"/>
      <c r="PFI498" s="2"/>
      <c r="PFJ498" s="2"/>
      <c r="PFK498" s="2"/>
      <c r="PFL498" s="2"/>
      <c r="PFM498" s="2"/>
      <c r="PFN498" s="2"/>
      <c r="PFO498" s="2"/>
      <c r="PFP498" s="2"/>
      <c r="PFQ498" s="2"/>
      <c r="PFR498" s="2"/>
      <c r="PFS498" s="2"/>
      <c r="PFT498" s="2"/>
      <c r="PFU498" s="2"/>
      <c r="PFV498" s="2"/>
      <c r="PFW498" s="2"/>
      <c r="PFX498" s="2"/>
      <c r="PFY498" s="2"/>
      <c r="PFZ498" s="2"/>
      <c r="PGA498" s="2"/>
      <c r="PGB498" s="2"/>
      <c r="PGC498" s="2"/>
      <c r="PGD498" s="2"/>
      <c r="PGE498" s="2"/>
      <c r="PGF498" s="2"/>
      <c r="PGG498" s="2"/>
      <c r="PGH498" s="2"/>
      <c r="PGI498" s="2"/>
      <c r="PGJ498" s="2"/>
      <c r="PGK498" s="2"/>
      <c r="PGL498" s="2"/>
      <c r="PGM498" s="2"/>
      <c r="PGN498" s="2"/>
      <c r="PGO498" s="2"/>
      <c r="PGP498" s="2"/>
      <c r="PGQ498" s="2"/>
      <c r="PGR498" s="2"/>
      <c r="PGS498" s="2"/>
      <c r="PGT498" s="2"/>
      <c r="PGU498" s="2"/>
      <c r="PGV498" s="2"/>
      <c r="PGW498" s="2"/>
      <c r="PGX498" s="2"/>
      <c r="PGY498" s="2"/>
      <c r="PGZ498" s="2"/>
      <c r="PHA498" s="2"/>
      <c r="PHB498" s="2"/>
      <c r="PHC498" s="2"/>
      <c r="PHD498" s="2"/>
      <c r="PHE498" s="2"/>
      <c r="PHF498" s="2"/>
      <c r="PHG498" s="2"/>
      <c r="PHH498" s="2"/>
      <c r="PHI498" s="2"/>
      <c r="PHJ498" s="2"/>
      <c r="PHK498" s="2"/>
      <c r="PHL498" s="2"/>
      <c r="PHM498" s="2"/>
      <c r="PHN498" s="2"/>
      <c r="PHO498" s="2"/>
      <c r="PHP498" s="2"/>
      <c r="PHQ498" s="2"/>
      <c r="PHR498" s="2"/>
      <c r="PHS498" s="2"/>
      <c r="PHT498" s="2"/>
      <c r="PHU498" s="2"/>
      <c r="PHV498" s="2"/>
      <c r="PHW498" s="2"/>
      <c r="PHX498" s="2"/>
      <c r="PHY498" s="2"/>
      <c r="PHZ498" s="2"/>
      <c r="PIA498" s="2"/>
      <c r="PIB498" s="2"/>
      <c r="PIC498" s="2"/>
      <c r="PID498" s="2"/>
      <c r="PIE498" s="2"/>
      <c r="PIF498" s="2"/>
      <c r="PIG498" s="2"/>
      <c r="PIH498" s="2"/>
      <c r="PII498" s="2"/>
      <c r="PIJ498" s="2"/>
      <c r="PIK498" s="2"/>
      <c r="PIL498" s="2"/>
      <c r="PIM498" s="2"/>
      <c r="PIN498" s="2"/>
      <c r="PIO498" s="2"/>
      <c r="PIP498" s="2"/>
      <c r="PIQ498" s="2"/>
      <c r="PIR498" s="2"/>
      <c r="PIS498" s="2"/>
      <c r="PIT498" s="2"/>
      <c r="PIU498" s="2"/>
      <c r="PIV498" s="2"/>
      <c r="PIW498" s="2"/>
      <c r="PIX498" s="2"/>
      <c r="PIY498" s="2"/>
      <c r="PIZ498" s="2"/>
      <c r="PJA498" s="2"/>
      <c r="PJB498" s="2"/>
      <c r="PJC498" s="2"/>
      <c r="PJD498" s="2"/>
      <c r="PJE498" s="2"/>
      <c r="PJF498" s="2"/>
      <c r="PJG498" s="2"/>
      <c r="PJH498" s="2"/>
      <c r="PJI498" s="2"/>
      <c r="PJJ498" s="2"/>
      <c r="PJK498" s="2"/>
      <c r="PJL498" s="2"/>
      <c r="PJM498" s="2"/>
      <c r="PJN498" s="2"/>
      <c r="PJO498" s="2"/>
      <c r="PJP498" s="2"/>
      <c r="PJQ498" s="2"/>
      <c r="PJR498" s="2"/>
      <c r="PJS498" s="2"/>
      <c r="PJT498" s="2"/>
      <c r="PJU498" s="2"/>
      <c r="PJV498" s="2"/>
      <c r="PJW498" s="2"/>
      <c r="PJX498" s="2"/>
      <c r="PJY498" s="2"/>
      <c r="PJZ498" s="2"/>
      <c r="PKA498" s="2"/>
      <c r="PKB498" s="2"/>
      <c r="PKC498" s="2"/>
      <c r="PKD498" s="2"/>
      <c r="PKE498" s="2"/>
      <c r="PKF498" s="2"/>
      <c r="PKG498" s="2"/>
      <c r="PKH498" s="2"/>
      <c r="PKI498" s="2"/>
      <c r="PKJ498" s="2"/>
      <c r="PKK498" s="2"/>
      <c r="PKL498" s="2"/>
      <c r="PKM498" s="2"/>
      <c r="PKN498" s="2"/>
      <c r="PKO498" s="2"/>
      <c r="PKP498" s="2"/>
      <c r="PKQ498" s="2"/>
      <c r="PKR498" s="2"/>
      <c r="PKS498" s="2"/>
      <c r="PKT498" s="2"/>
      <c r="PKU498" s="2"/>
      <c r="PKV498" s="2"/>
      <c r="PKW498" s="2"/>
      <c r="PKX498" s="2"/>
      <c r="PKY498" s="2"/>
      <c r="PKZ498" s="2"/>
      <c r="PLA498" s="2"/>
      <c r="PLB498" s="2"/>
      <c r="PLC498" s="2"/>
      <c r="PLD498" s="2"/>
      <c r="PLE498" s="2"/>
      <c r="PLF498" s="2"/>
      <c r="PLG498" s="2"/>
      <c r="PLH498" s="2"/>
      <c r="PLI498" s="2"/>
      <c r="PLJ498" s="2"/>
      <c r="PLK498" s="2"/>
      <c r="PLL498" s="2"/>
      <c r="PLM498" s="2"/>
      <c r="PLN498" s="2"/>
      <c r="PLO498" s="2"/>
      <c r="PLP498" s="2"/>
      <c r="PLQ498" s="2"/>
      <c r="PLR498" s="2"/>
      <c r="PLS498" s="2"/>
      <c r="PLT498" s="2"/>
      <c r="PLU498" s="2"/>
      <c r="PLV498" s="2"/>
      <c r="PLW498" s="2"/>
      <c r="PLX498" s="2"/>
      <c r="PLY498" s="2"/>
      <c r="PLZ498" s="2"/>
      <c r="PMA498" s="2"/>
      <c r="PMB498" s="2"/>
      <c r="PMC498" s="2"/>
      <c r="PMD498" s="2"/>
      <c r="PME498" s="2"/>
      <c r="PMF498" s="2"/>
      <c r="PMG498" s="2"/>
      <c r="PMH498" s="2"/>
      <c r="PMI498" s="2"/>
      <c r="PMJ498" s="2"/>
      <c r="PMK498" s="2"/>
      <c r="PML498" s="2"/>
      <c r="PMM498" s="2"/>
      <c r="PMN498" s="2"/>
      <c r="PMO498" s="2"/>
      <c r="PMP498" s="2"/>
      <c r="PMQ498" s="2"/>
      <c r="PMR498" s="2"/>
      <c r="PMS498" s="2"/>
      <c r="PMT498" s="2"/>
      <c r="PMU498" s="2"/>
      <c r="PMV498" s="2"/>
      <c r="PMW498" s="2"/>
      <c r="PMX498" s="2"/>
      <c r="PMY498" s="2"/>
      <c r="PMZ498" s="2"/>
      <c r="PNA498" s="2"/>
      <c r="PNB498" s="2"/>
      <c r="PNC498" s="2"/>
      <c r="PND498" s="2"/>
      <c r="PNE498" s="2"/>
      <c r="PNF498" s="2"/>
      <c r="PNG498" s="2"/>
      <c r="PNH498" s="2"/>
      <c r="PNI498" s="2"/>
      <c r="PNJ498" s="2"/>
      <c r="PNK498" s="2"/>
      <c r="PNL498" s="2"/>
      <c r="PNM498" s="2"/>
      <c r="PNN498" s="2"/>
      <c r="PNO498" s="2"/>
      <c r="PNP498" s="2"/>
      <c r="PNQ498" s="2"/>
      <c r="PNR498" s="2"/>
      <c r="PNS498" s="2"/>
      <c r="PNT498" s="2"/>
      <c r="PNU498" s="2"/>
      <c r="PNV498" s="2"/>
      <c r="PNW498" s="2"/>
      <c r="PNX498" s="2"/>
      <c r="PNY498" s="2"/>
      <c r="PNZ498" s="2"/>
      <c r="POA498" s="2"/>
      <c r="POB498" s="2"/>
      <c r="POC498" s="2"/>
      <c r="POD498" s="2"/>
      <c r="POE498" s="2"/>
      <c r="POF498" s="2"/>
      <c r="POG498" s="2"/>
      <c r="POH498" s="2"/>
      <c r="POI498" s="2"/>
      <c r="POJ498" s="2"/>
      <c r="POK498" s="2"/>
      <c r="POL498" s="2"/>
      <c r="POM498" s="2"/>
      <c r="PON498" s="2"/>
      <c r="POO498" s="2"/>
      <c r="POP498" s="2"/>
      <c r="POQ498" s="2"/>
      <c r="POR498" s="2"/>
      <c r="POS498" s="2"/>
      <c r="POT498" s="2"/>
      <c r="POU498" s="2"/>
      <c r="POV498" s="2"/>
      <c r="POW498" s="2"/>
      <c r="POX498" s="2"/>
      <c r="POY498" s="2"/>
      <c r="POZ498" s="2"/>
      <c r="PPA498" s="2"/>
      <c r="PPB498" s="2"/>
      <c r="PPC498" s="2"/>
      <c r="PPD498" s="2"/>
      <c r="PPE498" s="2"/>
      <c r="PPF498" s="2"/>
      <c r="PPG498" s="2"/>
      <c r="PPH498" s="2"/>
      <c r="PPI498" s="2"/>
      <c r="PPJ498" s="2"/>
      <c r="PPK498" s="2"/>
      <c r="PPL498" s="2"/>
      <c r="PPM498" s="2"/>
      <c r="PPN498" s="2"/>
      <c r="PPO498" s="2"/>
      <c r="PPP498" s="2"/>
      <c r="PPQ498" s="2"/>
      <c r="PPR498" s="2"/>
      <c r="PPS498" s="2"/>
      <c r="PPT498" s="2"/>
      <c r="PPU498" s="2"/>
      <c r="PPV498" s="2"/>
      <c r="PPW498" s="2"/>
      <c r="PPX498" s="2"/>
      <c r="PPY498" s="2"/>
      <c r="PPZ498" s="2"/>
      <c r="PQA498" s="2"/>
      <c r="PQB498" s="2"/>
      <c r="PQC498" s="2"/>
      <c r="PQD498" s="2"/>
      <c r="PQE498" s="2"/>
      <c r="PQF498" s="2"/>
      <c r="PQG498" s="2"/>
      <c r="PQH498" s="2"/>
      <c r="PQI498" s="2"/>
      <c r="PQJ498" s="2"/>
      <c r="PQK498" s="2"/>
      <c r="PQL498" s="2"/>
      <c r="PQM498" s="2"/>
      <c r="PQN498" s="2"/>
      <c r="PQO498" s="2"/>
      <c r="PQP498" s="2"/>
      <c r="PQQ498" s="2"/>
      <c r="PQR498" s="2"/>
      <c r="PQS498" s="2"/>
      <c r="PQT498" s="2"/>
      <c r="PQU498" s="2"/>
      <c r="PQV498" s="2"/>
      <c r="PQW498" s="2"/>
      <c r="PQX498" s="2"/>
      <c r="PQY498" s="2"/>
      <c r="PQZ498" s="2"/>
      <c r="PRA498" s="2"/>
      <c r="PRB498" s="2"/>
      <c r="PRC498" s="2"/>
      <c r="PRD498" s="2"/>
      <c r="PRE498" s="2"/>
      <c r="PRF498" s="2"/>
      <c r="PRG498" s="2"/>
      <c r="PRH498" s="2"/>
      <c r="PRI498" s="2"/>
      <c r="PRJ498" s="2"/>
      <c r="PRK498" s="2"/>
      <c r="PRL498" s="2"/>
      <c r="PRM498" s="2"/>
      <c r="PRN498" s="2"/>
      <c r="PRO498" s="2"/>
      <c r="PRP498" s="2"/>
      <c r="PRQ498" s="2"/>
      <c r="PRR498" s="2"/>
      <c r="PRS498" s="2"/>
      <c r="PRT498" s="2"/>
      <c r="PRU498" s="2"/>
      <c r="PRV498" s="2"/>
      <c r="PRW498" s="2"/>
      <c r="PRX498" s="2"/>
      <c r="PRY498" s="2"/>
      <c r="PRZ498" s="2"/>
      <c r="PSA498" s="2"/>
      <c r="PSB498" s="2"/>
      <c r="PSC498" s="2"/>
      <c r="PSD498" s="2"/>
      <c r="PSE498" s="2"/>
      <c r="PSF498" s="2"/>
      <c r="PSG498" s="2"/>
      <c r="PSH498" s="2"/>
      <c r="PSI498" s="2"/>
      <c r="PSJ498" s="2"/>
      <c r="PSK498" s="2"/>
      <c r="PSL498" s="2"/>
      <c r="PSM498" s="2"/>
      <c r="PSN498" s="2"/>
      <c r="PSO498" s="2"/>
      <c r="PSP498" s="2"/>
      <c r="PSQ498" s="2"/>
      <c r="PSR498" s="2"/>
      <c r="PSS498" s="2"/>
      <c r="PST498" s="2"/>
      <c r="PSU498" s="2"/>
      <c r="PSV498" s="2"/>
      <c r="PSW498" s="2"/>
      <c r="PSX498" s="2"/>
      <c r="PSY498" s="2"/>
      <c r="PSZ498" s="2"/>
      <c r="PTA498" s="2"/>
      <c r="PTB498" s="2"/>
      <c r="PTC498" s="2"/>
      <c r="PTD498" s="2"/>
      <c r="PTE498" s="2"/>
      <c r="PTF498" s="2"/>
      <c r="PTG498" s="2"/>
      <c r="PTH498" s="2"/>
      <c r="PTI498" s="2"/>
      <c r="PTJ498" s="2"/>
      <c r="PTK498" s="2"/>
      <c r="PTL498" s="2"/>
      <c r="PTM498" s="2"/>
      <c r="PTN498" s="2"/>
      <c r="PTO498" s="2"/>
      <c r="PTP498" s="2"/>
      <c r="PTQ498" s="2"/>
      <c r="PTR498" s="2"/>
      <c r="PTS498" s="2"/>
      <c r="PTT498" s="2"/>
      <c r="PTU498" s="2"/>
      <c r="PTV498" s="2"/>
      <c r="PTW498" s="2"/>
      <c r="PTX498" s="2"/>
      <c r="PTY498" s="2"/>
      <c r="PTZ498" s="2"/>
      <c r="PUA498" s="2"/>
      <c r="PUB498" s="2"/>
      <c r="PUC498" s="2"/>
      <c r="PUD498" s="2"/>
      <c r="PUE498" s="2"/>
      <c r="PUF498" s="2"/>
      <c r="PUG498" s="2"/>
      <c r="PUH498" s="2"/>
      <c r="PUI498" s="2"/>
      <c r="PUJ498" s="2"/>
      <c r="PUK498" s="2"/>
      <c r="PUL498" s="2"/>
      <c r="PUM498" s="2"/>
      <c r="PUN498" s="2"/>
      <c r="PUO498" s="2"/>
      <c r="PUP498" s="2"/>
      <c r="PUQ498" s="2"/>
      <c r="PUR498" s="2"/>
      <c r="PUS498" s="2"/>
      <c r="PUT498" s="2"/>
      <c r="PUU498" s="2"/>
      <c r="PUV498" s="2"/>
      <c r="PUW498" s="2"/>
      <c r="PUX498" s="2"/>
      <c r="PUY498" s="2"/>
      <c r="PUZ498" s="2"/>
      <c r="PVA498" s="2"/>
      <c r="PVB498" s="2"/>
      <c r="PVC498" s="2"/>
      <c r="PVD498" s="2"/>
      <c r="PVE498" s="2"/>
      <c r="PVF498" s="2"/>
      <c r="PVG498" s="2"/>
      <c r="PVH498" s="2"/>
      <c r="PVI498" s="2"/>
      <c r="PVJ498" s="2"/>
      <c r="PVK498" s="2"/>
      <c r="PVL498" s="2"/>
      <c r="PVM498" s="2"/>
      <c r="PVN498" s="2"/>
      <c r="PVO498" s="2"/>
      <c r="PVP498" s="2"/>
      <c r="PVQ498" s="2"/>
      <c r="PVR498" s="2"/>
      <c r="PVS498" s="2"/>
      <c r="PVT498" s="2"/>
      <c r="PVU498" s="2"/>
      <c r="PVV498" s="2"/>
      <c r="PVW498" s="2"/>
      <c r="PVX498" s="2"/>
      <c r="PVY498" s="2"/>
      <c r="PVZ498" s="2"/>
      <c r="PWA498" s="2"/>
      <c r="PWB498" s="2"/>
      <c r="PWC498" s="2"/>
      <c r="PWD498" s="2"/>
      <c r="PWE498" s="2"/>
      <c r="PWF498" s="2"/>
      <c r="PWG498" s="2"/>
      <c r="PWH498" s="2"/>
      <c r="PWI498" s="2"/>
      <c r="PWJ498" s="2"/>
      <c r="PWK498" s="2"/>
      <c r="PWL498" s="2"/>
      <c r="PWM498" s="2"/>
      <c r="PWN498" s="2"/>
      <c r="PWO498" s="2"/>
      <c r="PWP498" s="2"/>
      <c r="PWQ498" s="2"/>
      <c r="PWR498" s="2"/>
      <c r="PWS498" s="2"/>
      <c r="PWT498" s="2"/>
      <c r="PWU498" s="2"/>
      <c r="PWV498" s="2"/>
      <c r="PWW498" s="2"/>
      <c r="PWX498" s="2"/>
      <c r="PWY498" s="2"/>
      <c r="PWZ498" s="2"/>
      <c r="PXA498" s="2"/>
      <c r="PXB498" s="2"/>
      <c r="PXC498" s="2"/>
      <c r="PXD498" s="2"/>
      <c r="PXE498" s="2"/>
      <c r="PXF498" s="2"/>
      <c r="PXG498" s="2"/>
      <c r="PXH498" s="2"/>
      <c r="PXI498" s="2"/>
      <c r="PXJ498" s="2"/>
      <c r="PXK498" s="2"/>
      <c r="PXL498" s="2"/>
      <c r="PXM498" s="2"/>
      <c r="PXN498" s="2"/>
      <c r="PXO498" s="2"/>
      <c r="PXP498" s="2"/>
      <c r="PXQ498" s="2"/>
      <c r="PXR498" s="2"/>
      <c r="PXS498" s="2"/>
      <c r="PXT498" s="2"/>
      <c r="PXU498" s="2"/>
      <c r="PXV498" s="2"/>
      <c r="PXW498" s="2"/>
      <c r="PXX498" s="2"/>
      <c r="PXY498" s="2"/>
      <c r="PXZ498" s="2"/>
      <c r="PYA498" s="2"/>
      <c r="PYB498" s="2"/>
      <c r="PYC498" s="2"/>
      <c r="PYD498" s="2"/>
      <c r="PYE498" s="2"/>
      <c r="PYF498" s="2"/>
      <c r="PYG498" s="2"/>
      <c r="PYH498" s="2"/>
      <c r="PYI498" s="2"/>
      <c r="PYJ498" s="2"/>
      <c r="PYK498" s="2"/>
      <c r="PYL498" s="2"/>
      <c r="PYM498" s="2"/>
      <c r="PYN498" s="2"/>
      <c r="PYO498" s="2"/>
      <c r="PYP498" s="2"/>
      <c r="PYQ498" s="2"/>
      <c r="PYR498" s="2"/>
      <c r="PYS498" s="2"/>
      <c r="PYT498" s="2"/>
      <c r="PYU498" s="2"/>
      <c r="PYV498" s="2"/>
      <c r="PYW498" s="2"/>
      <c r="PYX498" s="2"/>
      <c r="PYY498" s="2"/>
      <c r="PYZ498" s="2"/>
      <c r="PZA498" s="2"/>
      <c r="PZB498" s="2"/>
      <c r="PZC498" s="2"/>
      <c r="PZD498" s="2"/>
      <c r="PZE498" s="2"/>
      <c r="PZF498" s="2"/>
      <c r="PZG498" s="2"/>
      <c r="PZH498" s="2"/>
      <c r="PZI498" s="2"/>
      <c r="PZJ498" s="2"/>
      <c r="PZK498" s="2"/>
      <c r="PZL498" s="2"/>
      <c r="PZM498" s="2"/>
      <c r="PZN498" s="2"/>
      <c r="PZO498" s="2"/>
      <c r="PZP498" s="2"/>
      <c r="PZQ498" s="2"/>
      <c r="PZR498" s="2"/>
      <c r="PZS498" s="2"/>
      <c r="PZT498" s="2"/>
      <c r="PZU498" s="2"/>
      <c r="PZV498" s="2"/>
      <c r="PZW498" s="2"/>
      <c r="PZX498" s="2"/>
      <c r="PZY498" s="2"/>
      <c r="PZZ498" s="2"/>
      <c r="QAA498" s="2"/>
      <c r="QAB498" s="2"/>
      <c r="QAC498" s="2"/>
      <c r="QAD498" s="2"/>
      <c r="QAE498" s="2"/>
      <c r="QAF498" s="2"/>
      <c r="QAG498" s="2"/>
      <c r="QAH498" s="2"/>
      <c r="QAI498" s="2"/>
      <c r="QAJ498" s="2"/>
      <c r="QAK498" s="2"/>
      <c r="QAL498" s="2"/>
      <c r="QAM498" s="2"/>
      <c r="QAN498" s="2"/>
      <c r="QAO498" s="2"/>
      <c r="QAP498" s="2"/>
      <c r="QAQ498" s="2"/>
      <c r="QAR498" s="2"/>
      <c r="QAS498" s="2"/>
      <c r="QAT498" s="2"/>
      <c r="QAU498" s="2"/>
      <c r="QAV498" s="2"/>
      <c r="QAW498" s="2"/>
      <c r="QAX498" s="2"/>
      <c r="QAY498" s="2"/>
      <c r="QAZ498" s="2"/>
      <c r="QBA498" s="2"/>
      <c r="QBB498" s="2"/>
      <c r="QBC498" s="2"/>
      <c r="QBD498" s="2"/>
      <c r="QBE498" s="2"/>
      <c r="QBF498" s="2"/>
      <c r="QBG498" s="2"/>
      <c r="QBH498" s="2"/>
      <c r="QBI498" s="2"/>
      <c r="QBJ498" s="2"/>
      <c r="QBK498" s="2"/>
      <c r="QBL498" s="2"/>
      <c r="QBM498" s="2"/>
      <c r="QBN498" s="2"/>
      <c r="QBO498" s="2"/>
      <c r="QBP498" s="2"/>
      <c r="QBQ498" s="2"/>
      <c r="QBR498" s="2"/>
      <c r="QBS498" s="2"/>
      <c r="QBT498" s="2"/>
      <c r="QBU498" s="2"/>
      <c r="QBV498" s="2"/>
      <c r="QBW498" s="2"/>
      <c r="QBX498" s="2"/>
      <c r="QBY498" s="2"/>
      <c r="QBZ498" s="2"/>
      <c r="QCA498" s="2"/>
      <c r="QCB498" s="2"/>
      <c r="QCC498" s="2"/>
      <c r="QCD498" s="2"/>
      <c r="QCE498" s="2"/>
      <c r="QCF498" s="2"/>
      <c r="QCG498" s="2"/>
      <c r="QCH498" s="2"/>
      <c r="QCI498" s="2"/>
      <c r="QCJ498" s="2"/>
      <c r="QCK498" s="2"/>
      <c r="QCL498" s="2"/>
      <c r="QCM498" s="2"/>
      <c r="QCN498" s="2"/>
      <c r="QCO498" s="2"/>
      <c r="QCP498" s="2"/>
      <c r="QCQ498" s="2"/>
      <c r="QCR498" s="2"/>
      <c r="QCS498" s="2"/>
      <c r="QCT498" s="2"/>
      <c r="QCU498" s="2"/>
      <c r="QCV498" s="2"/>
      <c r="QCW498" s="2"/>
      <c r="QCX498" s="2"/>
      <c r="QCY498" s="2"/>
      <c r="QCZ498" s="2"/>
      <c r="QDA498" s="2"/>
      <c r="QDB498" s="2"/>
      <c r="QDC498" s="2"/>
      <c r="QDD498" s="2"/>
      <c r="QDE498" s="2"/>
      <c r="QDF498" s="2"/>
      <c r="QDG498" s="2"/>
      <c r="QDH498" s="2"/>
      <c r="QDI498" s="2"/>
      <c r="QDJ498" s="2"/>
      <c r="QDK498" s="2"/>
      <c r="QDL498" s="2"/>
      <c r="QDM498" s="2"/>
      <c r="QDN498" s="2"/>
      <c r="QDO498" s="2"/>
      <c r="QDP498" s="2"/>
      <c r="QDQ498" s="2"/>
      <c r="QDR498" s="2"/>
      <c r="QDS498" s="2"/>
      <c r="QDT498" s="2"/>
      <c r="QDU498" s="2"/>
      <c r="QDV498" s="2"/>
      <c r="QDW498" s="2"/>
      <c r="QDX498" s="2"/>
      <c r="QDY498" s="2"/>
      <c r="QDZ498" s="2"/>
      <c r="QEA498" s="2"/>
      <c r="QEB498" s="2"/>
      <c r="QEC498" s="2"/>
      <c r="QED498" s="2"/>
      <c r="QEE498" s="2"/>
      <c r="QEF498" s="2"/>
      <c r="QEG498" s="2"/>
      <c r="QEH498" s="2"/>
      <c r="QEI498" s="2"/>
      <c r="QEJ498" s="2"/>
      <c r="QEK498" s="2"/>
      <c r="QEL498" s="2"/>
      <c r="QEM498" s="2"/>
      <c r="QEN498" s="2"/>
      <c r="QEO498" s="2"/>
      <c r="QEP498" s="2"/>
      <c r="QEQ498" s="2"/>
      <c r="QER498" s="2"/>
      <c r="QES498" s="2"/>
      <c r="QET498" s="2"/>
      <c r="QEU498" s="2"/>
      <c r="QEV498" s="2"/>
      <c r="QEW498" s="2"/>
      <c r="QEX498" s="2"/>
      <c r="QEY498" s="2"/>
      <c r="QEZ498" s="2"/>
      <c r="QFA498" s="2"/>
      <c r="QFB498" s="2"/>
      <c r="QFC498" s="2"/>
      <c r="QFD498" s="2"/>
      <c r="QFE498" s="2"/>
      <c r="QFF498" s="2"/>
      <c r="QFG498" s="2"/>
      <c r="QFH498" s="2"/>
      <c r="QFI498" s="2"/>
      <c r="QFJ498" s="2"/>
      <c r="QFK498" s="2"/>
      <c r="QFL498" s="2"/>
      <c r="QFM498" s="2"/>
      <c r="QFN498" s="2"/>
      <c r="QFO498" s="2"/>
      <c r="QFP498" s="2"/>
      <c r="QFQ498" s="2"/>
      <c r="QFR498" s="2"/>
      <c r="QFS498" s="2"/>
      <c r="QFT498" s="2"/>
      <c r="QFU498" s="2"/>
      <c r="QFV498" s="2"/>
      <c r="QFW498" s="2"/>
      <c r="QFX498" s="2"/>
      <c r="QFY498" s="2"/>
      <c r="QFZ498" s="2"/>
      <c r="QGA498" s="2"/>
      <c r="QGB498" s="2"/>
      <c r="QGC498" s="2"/>
      <c r="QGD498" s="2"/>
      <c r="QGE498" s="2"/>
      <c r="QGF498" s="2"/>
      <c r="QGG498" s="2"/>
      <c r="QGH498" s="2"/>
      <c r="QGI498" s="2"/>
      <c r="QGJ498" s="2"/>
      <c r="QGK498" s="2"/>
      <c r="QGL498" s="2"/>
      <c r="QGM498" s="2"/>
      <c r="QGN498" s="2"/>
      <c r="QGO498" s="2"/>
      <c r="QGP498" s="2"/>
      <c r="QGQ498" s="2"/>
      <c r="QGR498" s="2"/>
      <c r="QGS498" s="2"/>
      <c r="QGT498" s="2"/>
      <c r="QGU498" s="2"/>
      <c r="QGV498" s="2"/>
      <c r="QGW498" s="2"/>
      <c r="QGX498" s="2"/>
      <c r="QGY498" s="2"/>
      <c r="QGZ498" s="2"/>
      <c r="QHA498" s="2"/>
      <c r="QHB498" s="2"/>
      <c r="QHC498" s="2"/>
      <c r="QHD498" s="2"/>
      <c r="QHE498" s="2"/>
      <c r="QHF498" s="2"/>
      <c r="QHG498" s="2"/>
      <c r="QHH498" s="2"/>
      <c r="QHI498" s="2"/>
      <c r="QHJ498" s="2"/>
      <c r="QHK498" s="2"/>
      <c r="QHL498" s="2"/>
      <c r="QHM498" s="2"/>
      <c r="QHN498" s="2"/>
      <c r="QHO498" s="2"/>
      <c r="QHP498" s="2"/>
      <c r="QHQ498" s="2"/>
      <c r="QHR498" s="2"/>
      <c r="QHS498" s="2"/>
      <c r="QHT498" s="2"/>
      <c r="QHU498" s="2"/>
      <c r="QHV498" s="2"/>
      <c r="QHW498" s="2"/>
      <c r="QHX498" s="2"/>
      <c r="QHY498" s="2"/>
      <c r="QHZ498" s="2"/>
      <c r="QIA498" s="2"/>
      <c r="QIB498" s="2"/>
      <c r="QIC498" s="2"/>
      <c r="QID498" s="2"/>
      <c r="QIE498" s="2"/>
      <c r="QIF498" s="2"/>
      <c r="QIG498" s="2"/>
      <c r="QIH498" s="2"/>
      <c r="QII498" s="2"/>
      <c r="QIJ498" s="2"/>
      <c r="QIK498" s="2"/>
      <c r="QIL498" s="2"/>
      <c r="QIM498" s="2"/>
      <c r="QIN498" s="2"/>
      <c r="QIO498" s="2"/>
      <c r="QIP498" s="2"/>
      <c r="QIQ498" s="2"/>
      <c r="QIR498" s="2"/>
      <c r="QIS498" s="2"/>
      <c r="QIT498" s="2"/>
      <c r="QIU498" s="2"/>
      <c r="QIV498" s="2"/>
      <c r="QIW498" s="2"/>
      <c r="QIX498" s="2"/>
      <c r="QIY498" s="2"/>
      <c r="QIZ498" s="2"/>
      <c r="QJA498" s="2"/>
      <c r="QJB498" s="2"/>
      <c r="QJC498" s="2"/>
      <c r="QJD498" s="2"/>
      <c r="QJE498" s="2"/>
      <c r="QJF498" s="2"/>
      <c r="QJG498" s="2"/>
      <c r="QJH498" s="2"/>
      <c r="QJI498" s="2"/>
      <c r="QJJ498" s="2"/>
      <c r="QJK498" s="2"/>
      <c r="QJL498" s="2"/>
      <c r="QJM498" s="2"/>
      <c r="QJN498" s="2"/>
      <c r="QJO498" s="2"/>
      <c r="QJP498" s="2"/>
      <c r="QJQ498" s="2"/>
      <c r="QJR498" s="2"/>
      <c r="QJS498" s="2"/>
      <c r="QJT498" s="2"/>
      <c r="QJU498" s="2"/>
      <c r="QJV498" s="2"/>
      <c r="QJW498" s="2"/>
      <c r="QJX498" s="2"/>
      <c r="QJY498" s="2"/>
      <c r="QJZ498" s="2"/>
      <c r="QKA498" s="2"/>
      <c r="QKB498" s="2"/>
      <c r="QKC498" s="2"/>
      <c r="QKD498" s="2"/>
      <c r="QKE498" s="2"/>
      <c r="QKF498" s="2"/>
      <c r="QKG498" s="2"/>
      <c r="QKH498" s="2"/>
      <c r="QKI498" s="2"/>
      <c r="QKJ498" s="2"/>
      <c r="QKK498" s="2"/>
      <c r="QKL498" s="2"/>
      <c r="QKM498" s="2"/>
      <c r="QKN498" s="2"/>
      <c r="QKO498" s="2"/>
      <c r="QKP498" s="2"/>
      <c r="QKQ498" s="2"/>
      <c r="QKR498" s="2"/>
      <c r="QKS498" s="2"/>
      <c r="QKT498" s="2"/>
      <c r="QKU498" s="2"/>
      <c r="QKV498" s="2"/>
      <c r="QKW498" s="2"/>
      <c r="QKX498" s="2"/>
      <c r="QKY498" s="2"/>
      <c r="QKZ498" s="2"/>
      <c r="QLA498" s="2"/>
      <c r="QLB498" s="2"/>
      <c r="QLC498" s="2"/>
      <c r="QLD498" s="2"/>
      <c r="QLE498" s="2"/>
      <c r="QLF498" s="2"/>
      <c r="QLG498" s="2"/>
      <c r="QLH498" s="2"/>
      <c r="QLI498" s="2"/>
      <c r="QLJ498" s="2"/>
      <c r="QLK498" s="2"/>
      <c r="QLL498" s="2"/>
      <c r="QLM498" s="2"/>
      <c r="QLN498" s="2"/>
      <c r="QLO498" s="2"/>
      <c r="QLP498" s="2"/>
      <c r="QLQ498" s="2"/>
      <c r="QLR498" s="2"/>
      <c r="QLS498" s="2"/>
      <c r="QLT498" s="2"/>
      <c r="QLU498" s="2"/>
      <c r="QLV498" s="2"/>
      <c r="QLW498" s="2"/>
      <c r="QLX498" s="2"/>
      <c r="QLY498" s="2"/>
      <c r="QLZ498" s="2"/>
      <c r="QMA498" s="2"/>
      <c r="QMB498" s="2"/>
      <c r="QMC498" s="2"/>
      <c r="QMD498" s="2"/>
      <c r="QME498" s="2"/>
      <c r="QMF498" s="2"/>
      <c r="QMG498" s="2"/>
      <c r="QMH498" s="2"/>
      <c r="QMI498" s="2"/>
      <c r="QMJ498" s="2"/>
      <c r="QMK498" s="2"/>
      <c r="QML498" s="2"/>
      <c r="QMM498" s="2"/>
      <c r="QMN498" s="2"/>
      <c r="QMO498" s="2"/>
      <c r="QMP498" s="2"/>
      <c r="QMQ498" s="2"/>
      <c r="QMR498" s="2"/>
      <c r="QMS498" s="2"/>
      <c r="QMT498" s="2"/>
      <c r="QMU498" s="2"/>
      <c r="QMV498" s="2"/>
      <c r="QMW498" s="2"/>
      <c r="QMX498" s="2"/>
      <c r="QMY498" s="2"/>
      <c r="QMZ498" s="2"/>
      <c r="QNA498" s="2"/>
      <c r="QNB498" s="2"/>
      <c r="QNC498" s="2"/>
      <c r="QND498" s="2"/>
      <c r="QNE498" s="2"/>
      <c r="QNF498" s="2"/>
      <c r="QNG498" s="2"/>
      <c r="QNH498" s="2"/>
      <c r="QNI498" s="2"/>
      <c r="QNJ498" s="2"/>
      <c r="QNK498" s="2"/>
      <c r="QNL498" s="2"/>
      <c r="QNM498" s="2"/>
      <c r="QNN498" s="2"/>
      <c r="QNO498" s="2"/>
      <c r="QNP498" s="2"/>
      <c r="QNQ498" s="2"/>
      <c r="QNR498" s="2"/>
      <c r="QNS498" s="2"/>
      <c r="QNT498" s="2"/>
      <c r="QNU498" s="2"/>
      <c r="QNV498" s="2"/>
      <c r="QNW498" s="2"/>
      <c r="QNX498" s="2"/>
      <c r="QNY498" s="2"/>
      <c r="QNZ498" s="2"/>
      <c r="QOA498" s="2"/>
      <c r="QOB498" s="2"/>
      <c r="QOC498" s="2"/>
      <c r="QOD498" s="2"/>
      <c r="QOE498" s="2"/>
      <c r="QOF498" s="2"/>
      <c r="QOG498" s="2"/>
      <c r="QOH498" s="2"/>
      <c r="QOI498" s="2"/>
      <c r="QOJ498" s="2"/>
      <c r="QOK498" s="2"/>
      <c r="QOL498" s="2"/>
      <c r="QOM498" s="2"/>
      <c r="QON498" s="2"/>
      <c r="QOO498" s="2"/>
      <c r="QOP498" s="2"/>
      <c r="QOQ498" s="2"/>
      <c r="QOR498" s="2"/>
      <c r="QOS498" s="2"/>
      <c r="QOT498" s="2"/>
      <c r="QOU498" s="2"/>
      <c r="QOV498" s="2"/>
      <c r="QOW498" s="2"/>
      <c r="QOX498" s="2"/>
      <c r="QOY498" s="2"/>
      <c r="QOZ498" s="2"/>
      <c r="QPA498" s="2"/>
      <c r="QPB498" s="2"/>
      <c r="QPC498" s="2"/>
      <c r="QPD498" s="2"/>
      <c r="QPE498" s="2"/>
      <c r="QPF498" s="2"/>
      <c r="QPG498" s="2"/>
      <c r="QPH498" s="2"/>
      <c r="QPI498" s="2"/>
      <c r="QPJ498" s="2"/>
      <c r="QPK498" s="2"/>
      <c r="QPL498" s="2"/>
      <c r="QPM498" s="2"/>
      <c r="QPN498" s="2"/>
      <c r="QPO498" s="2"/>
      <c r="QPP498" s="2"/>
      <c r="QPQ498" s="2"/>
      <c r="QPR498" s="2"/>
      <c r="QPS498" s="2"/>
      <c r="QPT498" s="2"/>
      <c r="QPU498" s="2"/>
      <c r="QPV498" s="2"/>
      <c r="QPW498" s="2"/>
      <c r="QPX498" s="2"/>
      <c r="QPY498" s="2"/>
      <c r="QPZ498" s="2"/>
      <c r="QQA498" s="2"/>
      <c r="QQB498" s="2"/>
      <c r="QQC498" s="2"/>
      <c r="QQD498" s="2"/>
      <c r="QQE498" s="2"/>
      <c r="QQF498" s="2"/>
      <c r="QQG498" s="2"/>
      <c r="QQH498" s="2"/>
      <c r="QQI498" s="2"/>
      <c r="QQJ498" s="2"/>
      <c r="QQK498" s="2"/>
      <c r="QQL498" s="2"/>
      <c r="QQM498" s="2"/>
      <c r="QQN498" s="2"/>
      <c r="QQO498" s="2"/>
      <c r="QQP498" s="2"/>
      <c r="QQQ498" s="2"/>
      <c r="QQR498" s="2"/>
      <c r="QQS498" s="2"/>
      <c r="QQT498" s="2"/>
      <c r="QQU498" s="2"/>
      <c r="QQV498" s="2"/>
      <c r="QQW498" s="2"/>
      <c r="QQX498" s="2"/>
      <c r="QQY498" s="2"/>
      <c r="QQZ498" s="2"/>
      <c r="QRA498" s="2"/>
      <c r="QRB498" s="2"/>
      <c r="QRC498" s="2"/>
      <c r="QRD498" s="2"/>
      <c r="QRE498" s="2"/>
      <c r="QRF498" s="2"/>
      <c r="QRG498" s="2"/>
      <c r="QRH498" s="2"/>
      <c r="QRI498" s="2"/>
      <c r="QRJ498" s="2"/>
      <c r="QRK498" s="2"/>
      <c r="QRL498" s="2"/>
      <c r="QRM498" s="2"/>
      <c r="QRN498" s="2"/>
      <c r="QRO498" s="2"/>
      <c r="QRP498" s="2"/>
      <c r="QRQ498" s="2"/>
      <c r="QRR498" s="2"/>
      <c r="QRS498" s="2"/>
      <c r="QRT498" s="2"/>
      <c r="QRU498" s="2"/>
      <c r="QRV498" s="2"/>
      <c r="QRW498" s="2"/>
      <c r="QRX498" s="2"/>
      <c r="QRY498" s="2"/>
      <c r="QRZ498" s="2"/>
      <c r="QSA498" s="2"/>
      <c r="QSB498" s="2"/>
      <c r="QSC498" s="2"/>
      <c r="QSD498" s="2"/>
      <c r="QSE498" s="2"/>
      <c r="QSF498" s="2"/>
      <c r="QSG498" s="2"/>
      <c r="QSH498" s="2"/>
      <c r="QSI498" s="2"/>
      <c r="QSJ498" s="2"/>
      <c r="QSK498" s="2"/>
      <c r="QSL498" s="2"/>
      <c r="QSM498" s="2"/>
      <c r="QSN498" s="2"/>
      <c r="QSO498" s="2"/>
      <c r="QSP498" s="2"/>
      <c r="QSQ498" s="2"/>
      <c r="QSR498" s="2"/>
      <c r="QSS498" s="2"/>
      <c r="QST498" s="2"/>
      <c r="QSU498" s="2"/>
      <c r="QSV498" s="2"/>
      <c r="QSW498" s="2"/>
      <c r="QSX498" s="2"/>
      <c r="QSY498" s="2"/>
      <c r="QSZ498" s="2"/>
      <c r="QTA498" s="2"/>
      <c r="QTB498" s="2"/>
      <c r="QTC498" s="2"/>
      <c r="QTD498" s="2"/>
      <c r="QTE498" s="2"/>
      <c r="QTF498" s="2"/>
      <c r="QTG498" s="2"/>
      <c r="QTH498" s="2"/>
      <c r="QTI498" s="2"/>
      <c r="QTJ498" s="2"/>
      <c r="QTK498" s="2"/>
      <c r="QTL498" s="2"/>
      <c r="QTM498" s="2"/>
      <c r="QTN498" s="2"/>
      <c r="QTO498" s="2"/>
      <c r="QTP498" s="2"/>
      <c r="QTQ498" s="2"/>
      <c r="QTR498" s="2"/>
      <c r="QTS498" s="2"/>
      <c r="QTT498" s="2"/>
      <c r="QTU498" s="2"/>
      <c r="QTV498" s="2"/>
      <c r="QTW498" s="2"/>
      <c r="QTX498" s="2"/>
      <c r="QTY498" s="2"/>
      <c r="QTZ498" s="2"/>
      <c r="QUA498" s="2"/>
      <c r="QUB498" s="2"/>
      <c r="QUC498" s="2"/>
      <c r="QUD498" s="2"/>
      <c r="QUE498" s="2"/>
      <c r="QUF498" s="2"/>
      <c r="QUG498" s="2"/>
      <c r="QUH498" s="2"/>
      <c r="QUI498" s="2"/>
      <c r="QUJ498" s="2"/>
      <c r="QUK498" s="2"/>
      <c r="QUL498" s="2"/>
      <c r="QUM498" s="2"/>
      <c r="QUN498" s="2"/>
      <c r="QUO498" s="2"/>
      <c r="QUP498" s="2"/>
      <c r="QUQ498" s="2"/>
      <c r="QUR498" s="2"/>
      <c r="QUS498" s="2"/>
      <c r="QUT498" s="2"/>
      <c r="QUU498" s="2"/>
      <c r="QUV498" s="2"/>
      <c r="QUW498" s="2"/>
      <c r="QUX498" s="2"/>
      <c r="QUY498" s="2"/>
      <c r="QUZ498" s="2"/>
      <c r="QVA498" s="2"/>
      <c r="QVB498" s="2"/>
      <c r="QVC498" s="2"/>
      <c r="QVD498" s="2"/>
      <c r="QVE498" s="2"/>
      <c r="QVF498" s="2"/>
      <c r="QVG498" s="2"/>
      <c r="QVH498" s="2"/>
      <c r="QVI498" s="2"/>
      <c r="QVJ498" s="2"/>
      <c r="QVK498" s="2"/>
      <c r="QVL498" s="2"/>
      <c r="QVM498" s="2"/>
      <c r="QVN498" s="2"/>
      <c r="QVO498" s="2"/>
      <c r="QVP498" s="2"/>
      <c r="QVQ498" s="2"/>
      <c r="QVR498" s="2"/>
      <c r="QVS498" s="2"/>
      <c r="QVT498" s="2"/>
      <c r="QVU498" s="2"/>
      <c r="QVV498" s="2"/>
      <c r="QVW498" s="2"/>
      <c r="QVX498" s="2"/>
      <c r="QVY498" s="2"/>
      <c r="QVZ498" s="2"/>
      <c r="QWA498" s="2"/>
      <c r="QWB498" s="2"/>
      <c r="QWC498" s="2"/>
      <c r="QWD498" s="2"/>
      <c r="QWE498" s="2"/>
      <c r="QWF498" s="2"/>
      <c r="QWG498" s="2"/>
      <c r="QWH498" s="2"/>
      <c r="QWI498" s="2"/>
      <c r="QWJ498" s="2"/>
      <c r="QWK498" s="2"/>
      <c r="QWL498" s="2"/>
      <c r="QWM498" s="2"/>
      <c r="QWN498" s="2"/>
      <c r="QWO498" s="2"/>
      <c r="QWP498" s="2"/>
      <c r="QWQ498" s="2"/>
      <c r="QWR498" s="2"/>
      <c r="QWS498" s="2"/>
      <c r="QWT498" s="2"/>
      <c r="QWU498" s="2"/>
      <c r="QWV498" s="2"/>
      <c r="QWW498" s="2"/>
      <c r="QWX498" s="2"/>
      <c r="QWY498" s="2"/>
      <c r="QWZ498" s="2"/>
      <c r="QXA498" s="2"/>
      <c r="QXB498" s="2"/>
      <c r="QXC498" s="2"/>
      <c r="QXD498" s="2"/>
      <c r="QXE498" s="2"/>
      <c r="QXF498" s="2"/>
      <c r="QXG498" s="2"/>
      <c r="QXH498" s="2"/>
      <c r="QXI498" s="2"/>
      <c r="QXJ498" s="2"/>
      <c r="QXK498" s="2"/>
      <c r="QXL498" s="2"/>
      <c r="QXM498" s="2"/>
      <c r="QXN498" s="2"/>
      <c r="QXO498" s="2"/>
      <c r="QXP498" s="2"/>
      <c r="QXQ498" s="2"/>
      <c r="QXR498" s="2"/>
      <c r="QXS498" s="2"/>
      <c r="QXT498" s="2"/>
      <c r="QXU498" s="2"/>
      <c r="QXV498" s="2"/>
      <c r="QXW498" s="2"/>
      <c r="QXX498" s="2"/>
      <c r="QXY498" s="2"/>
      <c r="QXZ498" s="2"/>
      <c r="QYA498" s="2"/>
      <c r="QYB498" s="2"/>
      <c r="QYC498" s="2"/>
      <c r="QYD498" s="2"/>
      <c r="QYE498" s="2"/>
      <c r="QYF498" s="2"/>
      <c r="QYG498" s="2"/>
      <c r="QYH498" s="2"/>
      <c r="QYI498" s="2"/>
      <c r="QYJ498" s="2"/>
      <c r="QYK498" s="2"/>
      <c r="QYL498" s="2"/>
      <c r="QYM498" s="2"/>
      <c r="QYN498" s="2"/>
      <c r="QYO498" s="2"/>
      <c r="QYP498" s="2"/>
      <c r="QYQ498" s="2"/>
      <c r="QYR498" s="2"/>
      <c r="QYS498" s="2"/>
      <c r="QYT498" s="2"/>
      <c r="QYU498" s="2"/>
      <c r="QYV498" s="2"/>
      <c r="QYW498" s="2"/>
      <c r="QYX498" s="2"/>
      <c r="QYY498" s="2"/>
      <c r="QYZ498" s="2"/>
      <c r="QZA498" s="2"/>
      <c r="QZB498" s="2"/>
      <c r="QZC498" s="2"/>
      <c r="QZD498" s="2"/>
      <c r="QZE498" s="2"/>
      <c r="QZF498" s="2"/>
      <c r="QZG498" s="2"/>
      <c r="QZH498" s="2"/>
      <c r="QZI498" s="2"/>
      <c r="QZJ498" s="2"/>
      <c r="QZK498" s="2"/>
      <c r="QZL498" s="2"/>
      <c r="QZM498" s="2"/>
      <c r="QZN498" s="2"/>
      <c r="QZO498" s="2"/>
      <c r="QZP498" s="2"/>
      <c r="QZQ498" s="2"/>
      <c r="QZR498" s="2"/>
      <c r="QZS498" s="2"/>
      <c r="QZT498" s="2"/>
      <c r="QZU498" s="2"/>
      <c r="QZV498" s="2"/>
      <c r="QZW498" s="2"/>
      <c r="QZX498" s="2"/>
      <c r="QZY498" s="2"/>
      <c r="QZZ498" s="2"/>
      <c r="RAA498" s="2"/>
      <c r="RAB498" s="2"/>
      <c r="RAC498" s="2"/>
      <c r="RAD498" s="2"/>
      <c r="RAE498" s="2"/>
      <c r="RAF498" s="2"/>
      <c r="RAG498" s="2"/>
      <c r="RAH498" s="2"/>
      <c r="RAI498" s="2"/>
      <c r="RAJ498" s="2"/>
      <c r="RAK498" s="2"/>
      <c r="RAL498" s="2"/>
      <c r="RAM498" s="2"/>
      <c r="RAN498" s="2"/>
      <c r="RAO498" s="2"/>
      <c r="RAP498" s="2"/>
      <c r="RAQ498" s="2"/>
      <c r="RAR498" s="2"/>
      <c r="RAS498" s="2"/>
      <c r="RAT498" s="2"/>
      <c r="RAU498" s="2"/>
      <c r="RAV498" s="2"/>
      <c r="RAW498" s="2"/>
      <c r="RAX498" s="2"/>
      <c r="RAY498" s="2"/>
      <c r="RAZ498" s="2"/>
      <c r="RBA498" s="2"/>
      <c r="RBB498" s="2"/>
      <c r="RBC498" s="2"/>
      <c r="RBD498" s="2"/>
      <c r="RBE498" s="2"/>
      <c r="RBF498" s="2"/>
      <c r="RBG498" s="2"/>
      <c r="RBH498" s="2"/>
      <c r="RBI498" s="2"/>
      <c r="RBJ498" s="2"/>
      <c r="RBK498" s="2"/>
      <c r="RBL498" s="2"/>
      <c r="RBM498" s="2"/>
      <c r="RBN498" s="2"/>
      <c r="RBO498" s="2"/>
      <c r="RBP498" s="2"/>
      <c r="RBQ498" s="2"/>
      <c r="RBR498" s="2"/>
      <c r="RBS498" s="2"/>
      <c r="RBT498" s="2"/>
      <c r="RBU498" s="2"/>
      <c r="RBV498" s="2"/>
      <c r="RBW498" s="2"/>
      <c r="RBX498" s="2"/>
      <c r="RBY498" s="2"/>
      <c r="RBZ498" s="2"/>
      <c r="RCA498" s="2"/>
      <c r="RCB498" s="2"/>
      <c r="RCC498" s="2"/>
      <c r="RCD498" s="2"/>
      <c r="RCE498" s="2"/>
      <c r="RCF498" s="2"/>
      <c r="RCG498" s="2"/>
      <c r="RCH498" s="2"/>
      <c r="RCI498" s="2"/>
      <c r="RCJ498" s="2"/>
      <c r="RCK498" s="2"/>
      <c r="RCL498" s="2"/>
      <c r="RCM498" s="2"/>
      <c r="RCN498" s="2"/>
      <c r="RCO498" s="2"/>
      <c r="RCP498" s="2"/>
      <c r="RCQ498" s="2"/>
      <c r="RCR498" s="2"/>
      <c r="RCS498" s="2"/>
      <c r="RCT498" s="2"/>
      <c r="RCU498" s="2"/>
      <c r="RCV498" s="2"/>
      <c r="RCW498" s="2"/>
      <c r="RCX498" s="2"/>
      <c r="RCY498" s="2"/>
      <c r="RCZ498" s="2"/>
      <c r="RDA498" s="2"/>
      <c r="RDB498" s="2"/>
      <c r="RDC498" s="2"/>
      <c r="RDD498" s="2"/>
      <c r="RDE498" s="2"/>
      <c r="RDF498" s="2"/>
      <c r="RDG498" s="2"/>
      <c r="RDH498" s="2"/>
      <c r="RDI498" s="2"/>
      <c r="RDJ498" s="2"/>
      <c r="RDK498" s="2"/>
      <c r="RDL498" s="2"/>
      <c r="RDM498" s="2"/>
      <c r="RDN498" s="2"/>
      <c r="RDO498" s="2"/>
      <c r="RDP498" s="2"/>
      <c r="RDQ498" s="2"/>
      <c r="RDR498" s="2"/>
      <c r="RDS498" s="2"/>
      <c r="RDT498" s="2"/>
      <c r="RDU498" s="2"/>
      <c r="RDV498" s="2"/>
      <c r="RDW498" s="2"/>
      <c r="RDX498" s="2"/>
      <c r="RDY498" s="2"/>
      <c r="RDZ498" s="2"/>
      <c r="REA498" s="2"/>
      <c r="REB498" s="2"/>
      <c r="REC498" s="2"/>
      <c r="RED498" s="2"/>
      <c r="REE498" s="2"/>
      <c r="REF498" s="2"/>
      <c r="REG498" s="2"/>
      <c r="REH498" s="2"/>
      <c r="REI498" s="2"/>
      <c r="REJ498" s="2"/>
      <c r="REK498" s="2"/>
      <c r="REL498" s="2"/>
      <c r="REM498" s="2"/>
      <c r="REN498" s="2"/>
      <c r="REO498" s="2"/>
      <c r="REP498" s="2"/>
      <c r="REQ498" s="2"/>
      <c r="RER498" s="2"/>
      <c r="RES498" s="2"/>
      <c r="RET498" s="2"/>
      <c r="REU498" s="2"/>
      <c r="REV498" s="2"/>
      <c r="REW498" s="2"/>
      <c r="REX498" s="2"/>
      <c r="REY498" s="2"/>
      <c r="REZ498" s="2"/>
      <c r="RFA498" s="2"/>
      <c r="RFB498" s="2"/>
      <c r="RFC498" s="2"/>
      <c r="RFD498" s="2"/>
      <c r="RFE498" s="2"/>
      <c r="RFF498" s="2"/>
      <c r="RFG498" s="2"/>
      <c r="RFH498" s="2"/>
      <c r="RFI498" s="2"/>
      <c r="RFJ498" s="2"/>
      <c r="RFK498" s="2"/>
      <c r="RFL498" s="2"/>
      <c r="RFM498" s="2"/>
      <c r="RFN498" s="2"/>
      <c r="RFO498" s="2"/>
      <c r="RFP498" s="2"/>
      <c r="RFQ498" s="2"/>
      <c r="RFR498" s="2"/>
      <c r="RFS498" s="2"/>
      <c r="RFT498" s="2"/>
      <c r="RFU498" s="2"/>
      <c r="RFV498" s="2"/>
      <c r="RFW498" s="2"/>
      <c r="RFX498" s="2"/>
      <c r="RFY498" s="2"/>
      <c r="RFZ498" s="2"/>
      <c r="RGA498" s="2"/>
      <c r="RGB498" s="2"/>
      <c r="RGC498" s="2"/>
      <c r="RGD498" s="2"/>
      <c r="RGE498" s="2"/>
      <c r="RGF498" s="2"/>
      <c r="RGG498" s="2"/>
      <c r="RGH498" s="2"/>
      <c r="RGI498" s="2"/>
      <c r="RGJ498" s="2"/>
      <c r="RGK498" s="2"/>
      <c r="RGL498" s="2"/>
      <c r="RGM498" s="2"/>
      <c r="RGN498" s="2"/>
      <c r="RGO498" s="2"/>
      <c r="RGP498" s="2"/>
      <c r="RGQ498" s="2"/>
      <c r="RGR498" s="2"/>
      <c r="RGS498" s="2"/>
      <c r="RGT498" s="2"/>
      <c r="RGU498" s="2"/>
      <c r="RGV498" s="2"/>
      <c r="RGW498" s="2"/>
      <c r="RGX498" s="2"/>
      <c r="RGY498" s="2"/>
      <c r="RGZ498" s="2"/>
      <c r="RHA498" s="2"/>
      <c r="RHB498" s="2"/>
      <c r="RHC498" s="2"/>
      <c r="RHD498" s="2"/>
      <c r="RHE498" s="2"/>
      <c r="RHF498" s="2"/>
      <c r="RHG498" s="2"/>
      <c r="RHH498" s="2"/>
      <c r="RHI498" s="2"/>
      <c r="RHJ498" s="2"/>
      <c r="RHK498" s="2"/>
      <c r="RHL498" s="2"/>
      <c r="RHM498" s="2"/>
      <c r="RHN498" s="2"/>
      <c r="RHO498" s="2"/>
      <c r="RHP498" s="2"/>
      <c r="RHQ498" s="2"/>
      <c r="RHR498" s="2"/>
      <c r="RHS498" s="2"/>
      <c r="RHT498" s="2"/>
      <c r="RHU498" s="2"/>
      <c r="RHV498" s="2"/>
      <c r="RHW498" s="2"/>
      <c r="RHX498" s="2"/>
      <c r="RHY498" s="2"/>
      <c r="RHZ498" s="2"/>
      <c r="RIA498" s="2"/>
      <c r="RIB498" s="2"/>
      <c r="RIC498" s="2"/>
      <c r="RID498" s="2"/>
      <c r="RIE498" s="2"/>
      <c r="RIF498" s="2"/>
      <c r="RIG498" s="2"/>
      <c r="RIH498" s="2"/>
      <c r="RII498" s="2"/>
      <c r="RIJ498" s="2"/>
      <c r="RIK498" s="2"/>
      <c r="RIL498" s="2"/>
      <c r="RIM498" s="2"/>
      <c r="RIN498" s="2"/>
      <c r="RIO498" s="2"/>
      <c r="RIP498" s="2"/>
      <c r="RIQ498" s="2"/>
      <c r="RIR498" s="2"/>
      <c r="RIS498" s="2"/>
      <c r="RIT498" s="2"/>
      <c r="RIU498" s="2"/>
      <c r="RIV498" s="2"/>
      <c r="RIW498" s="2"/>
      <c r="RIX498" s="2"/>
      <c r="RIY498" s="2"/>
      <c r="RIZ498" s="2"/>
      <c r="RJA498" s="2"/>
      <c r="RJB498" s="2"/>
      <c r="RJC498" s="2"/>
      <c r="RJD498" s="2"/>
      <c r="RJE498" s="2"/>
      <c r="RJF498" s="2"/>
      <c r="RJG498" s="2"/>
      <c r="RJH498" s="2"/>
      <c r="RJI498" s="2"/>
      <c r="RJJ498" s="2"/>
      <c r="RJK498" s="2"/>
      <c r="RJL498" s="2"/>
      <c r="RJM498" s="2"/>
      <c r="RJN498" s="2"/>
      <c r="RJO498" s="2"/>
      <c r="RJP498" s="2"/>
      <c r="RJQ498" s="2"/>
      <c r="RJR498" s="2"/>
      <c r="RJS498" s="2"/>
      <c r="RJT498" s="2"/>
      <c r="RJU498" s="2"/>
      <c r="RJV498" s="2"/>
      <c r="RJW498" s="2"/>
      <c r="RJX498" s="2"/>
      <c r="RJY498" s="2"/>
      <c r="RJZ498" s="2"/>
      <c r="RKA498" s="2"/>
      <c r="RKB498" s="2"/>
      <c r="RKC498" s="2"/>
      <c r="RKD498" s="2"/>
      <c r="RKE498" s="2"/>
      <c r="RKF498" s="2"/>
      <c r="RKG498" s="2"/>
      <c r="RKH498" s="2"/>
      <c r="RKI498" s="2"/>
      <c r="RKJ498" s="2"/>
      <c r="RKK498" s="2"/>
      <c r="RKL498" s="2"/>
      <c r="RKM498" s="2"/>
      <c r="RKN498" s="2"/>
      <c r="RKO498" s="2"/>
      <c r="RKP498" s="2"/>
      <c r="RKQ498" s="2"/>
      <c r="RKR498" s="2"/>
      <c r="RKS498" s="2"/>
      <c r="RKT498" s="2"/>
      <c r="RKU498" s="2"/>
      <c r="RKV498" s="2"/>
      <c r="RKW498" s="2"/>
      <c r="RKX498" s="2"/>
      <c r="RKY498" s="2"/>
      <c r="RKZ498" s="2"/>
      <c r="RLA498" s="2"/>
      <c r="RLB498" s="2"/>
      <c r="RLC498" s="2"/>
      <c r="RLD498" s="2"/>
      <c r="RLE498" s="2"/>
      <c r="RLF498" s="2"/>
      <c r="RLG498" s="2"/>
      <c r="RLH498" s="2"/>
      <c r="RLI498" s="2"/>
      <c r="RLJ498" s="2"/>
      <c r="RLK498" s="2"/>
      <c r="RLL498" s="2"/>
      <c r="RLM498" s="2"/>
      <c r="RLN498" s="2"/>
      <c r="RLO498" s="2"/>
      <c r="RLP498" s="2"/>
      <c r="RLQ498" s="2"/>
      <c r="RLR498" s="2"/>
      <c r="RLS498" s="2"/>
      <c r="RLT498" s="2"/>
      <c r="RLU498" s="2"/>
      <c r="RLV498" s="2"/>
      <c r="RLW498" s="2"/>
      <c r="RLX498" s="2"/>
      <c r="RLY498" s="2"/>
      <c r="RLZ498" s="2"/>
      <c r="RMA498" s="2"/>
      <c r="RMB498" s="2"/>
      <c r="RMC498" s="2"/>
      <c r="RMD498" s="2"/>
      <c r="RME498" s="2"/>
      <c r="RMF498" s="2"/>
      <c r="RMG498" s="2"/>
      <c r="RMH498" s="2"/>
      <c r="RMI498" s="2"/>
      <c r="RMJ498" s="2"/>
      <c r="RMK498" s="2"/>
      <c r="RML498" s="2"/>
      <c r="RMM498" s="2"/>
      <c r="RMN498" s="2"/>
      <c r="RMO498" s="2"/>
      <c r="RMP498" s="2"/>
      <c r="RMQ498" s="2"/>
      <c r="RMR498" s="2"/>
      <c r="RMS498" s="2"/>
      <c r="RMT498" s="2"/>
      <c r="RMU498" s="2"/>
      <c r="RMV498" s="2"/>
      <c r="RMW498" s="2"/>
      <c r="RMX498" s="2"/>
      <c r="RMY498" s="2"/>
      <c r="RMZ498" s="2"/>
      <c r="RNA498" s="2"/>
      <c r="RNB498" s="2"/>
      <c r="RNC498" s="2"/>
      <c r="RND498" s="2"/>
      <c r="RNE498" s="2"/>
      <c r="RNF498" s="2"/>
      <c r="RNG498" s="2"/>
      <c r="RNH498" s="2"/>
      <c r="RNI498" s="2"/>
      <c r="RNJ498" s="2"/>
      <c r="RNK498" s="2"/>
      <c r="RNL498" s="2"/>
      <c r="RNM498" s="2"/>
      <c r="RNN498" s="2"/>
      <c r="RNO498" s="2"/>
      <c r="RNP498" s="2"/>
      <c r="RNQ498" s="2"/>
      <c r="RNR498" s="2"/>
      <c r="RNS498" s="2"/>
      <c r="RNT498" s="2"/>
      <c r="RNU498" s="2"/>
      <c r="RNV498" s="2"/>
      <c r="RNW498" s="2"/>
      <c r="RNX498" s="2"/>
      <c r="RNY498" s="2"/>
      <c r="RNZ498" s="2"/>
      <c r="ROA498" s="2"/>
      <c r="ROB498" s="2"/>
      <c r="ROC498" s="2"/>
      <c r="ROD498" s="2"/>
      <c r="ROE498" s="2"/>
      <c r="ROF498" s="2"/>
      <c r="ROG498" s="2"/>
      <c r="ROH498" s="2"/>
      <c r="ROI498" s="2"/>
      <c r="ROJ498" s="2"/>
      <c r="ROK498" s="2"/>
      <c r="ROL498" s="2"/>
      <c r="ROM498" s="2"/>
      <c r="RON498" s="2"/>
      <c r="ROO498" s="2"/>
      <c r="ROP498" s="2"/>
      <c r="ROQ498" s="2"/>
      <c r="ROR498" s="2"/>
      <c r="ROS498" s="2"/>
      <c r="ROT498" s="2"/>
      <c r="ROU498" s="2"/>
      <c r="ROV498" s="2"/>
      <c r="ROW498" s="2"/>
      <c r="ROX498" s="2"/>
      <c r="ROY498" s="2"/>
      <c r="ROZ498" s="2"/>
      <c r="RPA498" s="2"/>
      <c r="RPB498" s="2"/>
      <c r="RPC498" s="2"/>
      <c r="RPD498" s="2"/>
      <c r="RPE498" s="2"/>
      <c r="RPF498" s="2"/>
      <c r="RPG498" s="2"/>
      <c r="RPH498" s="2"/>
      <c r="RPI498" s="2"/>
      <c r="RPJ498" s="2"/>
      <c r="RPK498" s="2"/>
      <c r="RPL498" s="2"/>
      <c r="RPM498" s="2"/>
      <c r="RPN498" s="2"/>
      <c r="RPO498" s="2"/>
      <c r="RPP498" s="2"/>
      <c r="RPQ498" s="2"/>
      <c r="RPR498" s="2"/>
      <c r="RPS498" s="2"/>
      <c r="RPT498" s="2"/>
      <c r="RPU498" s="2"/>
      <c r="RPV498" s="2"/>
      <c r="RPW498" s="2"/>
      <c r="RPX498" s="2"/>
      <c r="RPY498" s="2"/>
      <c r="RPZ498" s="2"/>
      <c r="RQA498" s="2"/>
      <c r="RQB498" s="2"/>
      <c r="RQC498" s="2"/>
      <c r="RQD498" s="2"/>
      <c r="RQE498" s="2"/>
      <c r="RQF498" s="2"/>
      <c r="RQG498" s="2"/>
      <c r="RQH498" s="2"/>
      <c r="RQI498" s="2"/>
      <c r="RQJ498" s="2"/>
      <c r="RQK498" s="2"/>
      <c r="RQL498" s="2"/>
      <c r="RQM498" s="2"/>
      <c r="RQN498" s="2"/>
      <c r="RQO498" s="2"/>
      <c r="RQP498" s="2"/>
      <c r="RQQ498" s="2"/>
      <c r="RQR498" s="2"/>
      <c r="RQS498" s="2"/>
      <c r="RQT498" s="2"/>
      <c r="RQU498" s="2"/>
      <c r="RQV498" s="2"/>
      <c r="RQW498" s="2"/>
      <c r="RQX498" s="2"/>
      <c r="RQY498" s="2"/>
      <c r="RQZ498" s="2"/>
      <c r="RRA498" s="2"/>
      <c r="RRB498" s="2"/>
      <c r="RRC498" s="2"/>
      <c r="RRD498" s="2"/>
      <c r="RRE498" s="2"/>
      <c r="RRF498" s="2"/>
      <c r="RRG498" s="2"/>
      <c r="RRH498" s="2"/>
      <c r="RRI498" s="2"/>
      <c r="RRJ498" s="2"/>
      <c r="RRK498" s="2"/>
      <c r="RRL498" s="2"/>
      <c r="RRM498" s="2"/>
      <c r="RRN498" s="2"/>
      <c r="RRO498" s="2"/>
      <c r="RRP498" s="2"/>
      <c r="RRQ498" s="2"/>
      <c r="RRR498" s="2"/>
      <c r="RRS498" s="2"/>
      <c r="RRT498" s="2"/>
      <c r="RRU498" s="2"/>
      <c r="RRV498" s="2"/>
      <c r="RRW498" s="2"/>
      <c r="RRX498" s="2"/>
      <c r="RRY498" s="2"/>
      <c r="RRZ498" s="2"/>
      <c r="RSA498" s="2"/>
      <c r="RSB498" s="2"/>
      <c r="RSC498" s="2"/>
      <c r="RSD498" s="2"/>
      <c r="RSE498" s="2"/>
      <c r="RSF498" s="2"/>
      <c r="RSG498" s="2"/>
      <c r="RSH498" s="2"/>
      <c r="RSI498" s="2"/>
      <c r="RSJ498" s="2"/>
      <c r="RSK498" s="2"/>
      <c r="RSL498" s="2"/>
      <c r="RSM498" s="2"/>
      <c r="RSN498" s="2"/>
      <c r="RSO498" s="2"/>
      <c r="RSP498" s="2"/>
      <c r="RSQ498" s="2"/>
      <c r="RSR498" s="2"/>
      <c r="RSS498" s="2"/>
      <c r="RST498" s="2"/>
      <c r="RSU498" s="2"/>
      <c r="RSV498" s="2"/>
      <c r="RSW498" s="2"/>
      <c r="RSX498" s="2"/>
      <c r="RSY498" s="2"/>
      <c r="RSZ498" s="2"/>
      <c r="RTA498" s="2"/>
      <c r="RTB498" s="2"/>
      <c r="RTC498" s="2"/>
      <c r="RTD498" s="2"/>
      <c r="RTE498" s="2"/>
      <c r="RTF498" s="2"/>
      <c r="RTG498" s="2"/>
      <c r="RTH498" s="2"/>
      <c r="RTI498" s="2"/>
      <c r="RTJ498" s="2"/>
      <c r="RTK498" s="2"/>
      <c r="RTL498" s="2"/>
      <c r="RTM498" s="2"/>
      <c r="RTN498" s="2"/>
      <c r="RTO498" s="2"/>
      <c r="RTP498" s="2"/>
      <c r="RTQ498" s="2"/>
      <c r="RTR498" s="2"/>
      <c r="RTS498" s="2"/>
      <c r="RTT498" s="2"/>
      <c r="RTU498" s="2"/>
      <c r="RTV498" s="2"/>
      <c r="RTW498" s="2"/>
      <c r="RTX498" s="2"/>
      <c r="RTY498" s="2"/>
      <c r="RTZ498" s="2"/>
      <c r="RUA498" s="2"/>
      <c r="RUB498" s="2"/>
      <c r="RUC498" s="2"/>
      <c r="RUD498" s="2"/>
      <c r="RUE498" s="2"/>
      <c r="RUF498" s="2"/>
      <c r="RUG498" s="2"/>
      <c r="RUH498" s="2"/>
      <c r="RUI498" s="2"/>
      <c r="RUJ498" s="2"/>
      <c r="RUK498" s="2"/>
      <c r="RUL498" s="2"/>
      <c r="RUM498" s="2"/>
      <c r="RUN498" s="2"/>
      <c r="RUO498" s="2"/>
      <c r="RUP498" s="2"/>
      <c r="RUQ498" s="2"/>
      <c r="RUR498" s="2"/>
      <c r="RUS498" s="2"/>
      <c r="RUT498" s="2"/>
      <c r="RUU498" s="2"/>
      <c r="RUV498" s="2"/>
      <c r="RUW498" s="2"/>
      <c r="RUX498" s="2"/>
      <c r="RUY498" s="2"/>
      <c r="RUZ498" s="2"/>
      <c r="RVA498" s="2"/>
      <c r="RVB498" s="2"/>
      <c r="RVC498" s="2"/>
      <c r="RVD498" s="2"/>
      <c r="RVE498" s="2"/>
      <c r="RVF498" s="2"/>
      <c r="RVG498" s="2"/>
      <c r="RVH498" s="2"/>
      <c r="RVI498" s="2"/>
      <c r="RVJ498" s="2"/>
      <c r="RVK498" s="2"/>
      <c r="RVL498" s="2"/>
      <c r="RVM498" s="2"/>
      <c r="RVN498" s="2"/>
      <c r="RVO498" s="2"/>
      <c r="RVP498" s="2"/>
      <c r="RVQ498" s="2"/>
      <c r="RVR498" s="2"/>
      <c r="RVS498" s="2"/>
      <c r="RVT498" s="2"/>
      <c r="RVU498" s="2"/>
      <c r="RVV498" s="2"/>
      <c r="RVW498" s="2"/>
      <c r="RVX498" s="2"/>
      <c r="RVY498" s="2"/>
      <c r="RVZ498" s="2"/>
      <c r="RWA498" s="2"/>
      <c r="RWB498" s="2"/>
      <c r="RWC498" s="2"/>
      <c r="RWD498" s="2"/>
      <c r="RWE498" s="2"/>
      <c r="RWF498" s="2"/>
      <c r="RWG498" s="2"/>
      <c r="RWH498" s="2"/>
      <c r="RWI498" s="2"/>
      <c r="RWJ498" s="2"/>
      <c r="RWK498" s="2"/>
      <c r="RWL498" s="2"/>
      <c r="RWM498" s="2"/>
      <c r="RWN498" s="2"/>
      <c r="RWO498" s="2"/>
      <c r="RWP498" s="2"/>
      <c r="RWQ498" s="2"/>
      <c r="RWR498" s="2"/>
      <c r="RWS498" s="2"/>
      <c r="RWT498" s="2"/>
      <c r="RWU498" s="2"/>
      <c r="RWV498" s="2"/>
      <c r="RWW498" s="2"/>
      <c r="RWX498" s="2"/>
      <c r="RWY498" s="2"/>
      <c r="RWZ498" s="2"/>
      <c r="RXA498" s="2"/>
      <c r="RXB498" s="2"/>
      <c r="RXC498" s="2"/>
      <c r="RXD498" s="2"/>
      <c r="RXE498" s="2"/>
      <c r="RXF498" s="2"/>
      <c r="RXG498" s="2"/>
      <c r="RXH498" s="2"/>
      <c r="RXI498" s="2"/>
      <c r="RXJ498" s="2"/>
      <c r="RXK498" s="2"/>
      <c r="RXL498" s="2"/>
      <c r="RXM498" s="2"/>
      <c r="RXN498" s="2"/>
      <c r="RXO498" s="2"/>
      <c r="RXP498" s="2"/>
      <c r="RXQ498" s="2"/>
      <c r="RXR498" s="2"/>
      <c r="RXS498" s="2"/>
      <c r="RXT498" s="2"/>
      <c r="RXU498" s="2"/>
      <c r="RXV498" s="2"/>
      <c r="RXW498" s="2"/>
      <c r="RXX498" s="2"/>
      <c r="RXY498" s="2"/>
      <c r="RXZ498" s="2"/>
      <c r="RYA498" s="2"/>
      <c r="RYB498" s="2"/>
      <c r="RYC498" s="2"/>
      <c r="RYD498" s="2"/>
      <c r="RYE498" s="2"/>
      <c r="RYF498" s="2"/>
      <c r="RYG498" s="2"/>
      <c r="RYH498" s="2"/>
      <c r="RYI498" s="2"/>
      <c r="RYJ498" s="2"/>
      <c r="RYK498" s="2"/>
      <c r="RYL498" s="2"/>
      <c r="RYM498" s="2"/>
      <c r="RYN498" s="2"/>
      <c r="RYO498" s="2"/>
      <c r="RYP498" s="2"/>
      <c r="RYQ498" s="2"/>
      <c r="RYR498" s="2"/>
      <c r="RYS498" s="2"/>
      <c r="RYT498" s="2"/>
      <c r="RYU498" s="2"/>
      <c r="RYV498" s="2"/>
      <c r="RYW498" s="2"/>
      <c r="RYX498" s="2"/>
      <c r="RYY498" s="2"/>
      <c r="RYZ498" s="2"/>
      <c r="RZA498" s="2"/>
      <c r="RZB498" s="2"/>
      <c r="RZC498" s="2"/>
      <c r="RZD498" s="2"/>
      <c r="RZE498" s="2"/>
      <c r="RZF498" s="2"/>
      <c r="RZG498" s="2"/>
      <c r="RZH498" s="2"/>
      <c r="RZI498" s="2"/>
      <c r="RZJ498" s="2"/>
      <c r="RZK498" s="2"/>
      <c r="RZL498" s="2"/>
      <c r="RZM498" s="2"/>
      <c r="RZN498" s="2"/>
      <c r="RZO498" s="2"/>
      <c r="RZP498" s="2"/>
      <c r="RZQ498" s="2"/>
      <c r="RZR498" s="2"/>
      <c r="RZS498" s="2"/>
      <c r="RZT498" s="2"/>
      <c r="RZU498" s="2"/>
      <c r="RZV498" s="2"/>
      <c r="RZW498" s="2"/>
      <c r="RZX498" s="2"/>
      <c r="RZY498" s="2"/>
      <c r="RZZ498" s="2"/>
      <c r="SAA498" s="2"/>
      <c r="SAB498" s="2"/>
      <c r="SAC498" s="2"/>
      <c r="SAD498" s="2"/>
      <c r="SAE498" s="2"/>
      <c r="SAF498" s="2"/>
      <c r="SAG498" s="2"/>
      <c r="SAH498" s="2"/>
      <c r="SAI498" s="2"/>
      <c r="SAJ498" s="2"/>
      <c r="SAK498" s="2"/>
      <c r="SAL498" s="2"/>
      <c r="SAM498" s="2"/>
      <c r="SAN498" s="2"/>
      <c r="SAO498" s="2"/>
      <c r="SAP498" s="2"/>
      <c r="SAQ498" s="2"/>
      <c r="SAR498" s="2"/>
      <c r="SAS498" s="2"/>
      <c r="SAT498" s="2"/>
      <c r="SAU498" s="2"/>
      <c r="SAV498" s="2"/>
      <c r="SAW498" s="2"/>
      <c r="SAX498" s="2"/>
      <c r="SAY498" s="2"/>
      <c r="SAZ498" s="2"/>
      <c r="SBA498" s="2"/>
      <c r="SBB498" s="2"/>
      <c r="SBC498" s="2"/>
      <c r="SBD498" s="2"/>
      <c r="SBE498" s="2"/>
      <c r="SBF498" s="2"/>
      <c r="SBG498" s="2"/>
      <c r="SBH498" s="2"/>
      <c r="SBI498" s="2"/>
      <c r="SBJ498" s="2"/>
      <c r="SBK498" s="2"/>
      <c r="SBL498" s="2"/>
      <c r="SBM498" s="2"/>
      <c r="SBN498" s="2"/>
      <c r="SBO498" s="2"/>
      <c r="SBP498" s="2"/>
      <c r="SBQ498" s="2"/>
      <c r="SBR498" s="2"/>
      <c r="SBS498" s="2"/>
      <c r="SBT498" s="2"/>
      <c r="SBU498" s="2"/>
      <c r="SBV498" s="2"/>
      <c r="SBW498" s="2"/>
      <c r="SBX498" s="2"/>
      <c r="SBY498" s="2"/>
      <c r="SBZ498" s="2"/>
      <c r="SCA498" s="2"/>
      <c r="SCB498" s="2"/>
      <c r="SCC498" s="2"/>
      <c r="SCD498" s="2"/>
      <c r="SCE498" s="2"/>
      <c r="SCF498" s="2"/>
      <c r="SCG498" s="2"/>
      <c r="SCH498" s="2"/>
      <c r="SCI498" s="2"/>
      <c r="SCJ498" s="2"/>
      <c r="SCK498" s="2"/>
      <c r="SCL498" s="2"/>
      <c r="SCM498" s="2"/>
      <c r="SCN498" s="2"/>
      <c r="SCO498" s="2"/>
      <c r="SCP498" s="2"/>
      <c r="SCQ498" s="2"/>
      <c r="SCR498" s="2"/>
      <c r="SCS498" s="2"/>
      <c r="SCT498" s="2"/>
      <c r="SCU498" s="2"/>
      <c r="SCV498" s="2"/>
      <c r="SCW498" s="2"/>
      <c r="SCX498" s="2"/>
      <c r="SCY498" s="2"/>
      <c r="SCZ498" s="2"/>
      <c r="SDA498" s="2"/>
      <c r="SDB498" s="2"/>
      <c r="SDC498" s="2"/>
      <c r="SDD498" s="2"/>
      <c r="SDE498" s="2"/>
      <c r="SDF498" s="2"/>
      <c r="SDG498" s="2"/>
      <c r="SDH498" s="2"/>
      <c r="SDI498" s="2"/>
      <c r="SDJ498" s="2"/>
      <c r="SDK498" s="2"/>
      <c r="SDL498" s="2"/>
      <c r="SDM498" s="2"/>
      <c r="SDN498" s="2"/>
      <c r="SDO498" s="2"/>
      <c r="SDP498" s="2"/>
      <c r="SDQ498" s="2"/>
      <c r="SDR498" s="2"/>
      <c r="SDS498" s="2"/>
      <c r="SDT498" s="2"/>
      <c r="SDU498" s="2"/>
      <c r="SDV498" s="2"/>
      <c r="SDW498" s="2"/>
      <c r="SDX498" s="2"/>
      <c r="SDY498" s="2"/>
      <c r="SDZ498" s="2"/>
      <c r="SEA498" s="2"/>
      <c r="SEB498" s="2"/>
      <c r="SEC498" s="2"/>
      <c r="SED498" s="2"/>
      <c r="SEE498" s="2"/>
      <c r="SEF498" s="2"/>
      <c r="SEG498" s="2"/>
      <c r="SEH498" s="2"/>
      <c r="SEI498" s="2"/>
      <c r="SEJ498" s="2"/>
      <c r="SEK498" s="2"/>
      <c r="SEL498" s="2"/>
      <c r="SEM498" s="2"/>
      <c r="SEN498" s="2"/>
      <c r="SEO498" s="2"/>
      <c r="SEP498" s="2"/>
      <c r="SEQ498" s="2"/>
      <c r="SER498" s="2"/>
      <c r="SES498" s="2"/>
      <c r="SET498" s="2"/>
      <c r="SEU498" s="2"/>
      <c r="SEV498" s="2"/>
      <c r="SEW498" s="2"/>
      <c r="SEX498" s="2"/>
      <c r="SEY498" s="2"/>
      <c r="SEZ498" s="2"/>
      <c r="SFA498" s="2"/>
      <c r="SFB498" s="2"/>
      <c r="SFC498" s="2"/>
      <c r="SFD498" s="2"/>
      <c r="SFE498" s="2"/>
      <c r="SFF498" s="2"/>
      <c r="SFG498" s="2"/>
      <c r="SFH498" s="2"/>
      <c r="SFI498" s="2"/>
      <c r="SFJ498" s="2"/>
      <c r="SFK498" s="2"/>
      <c r="SFL498" s="2"/>
      <c r="SFM498" s="2"/>
      <c r="SFN498" s="2"/>
      <c r="SFO498" s="2"/>
      <c r="SFP498" s="2"/>
      <c r="SFQ498" s="2"/>
      <c r="SFR498" s="2"/>
      <c r="SFS498" s="2"/>
      <c r="SFT498" s="2"/>
      <c r="SFU498" s="2"/>
      <c r="SFV498" s="2"/>
      <c r="SFW498" s="2"/>
      <c r="SFX498" s="2"/>
      <c r="SFY498" s="2"/>
      <c r="SFZ498" s="2"/>
      <c r="SGA498" s="2"/>
      <c r="SGB498" s="2"/>
      <c r="SGC498" s="2"/>
      <c r="SGD498" s="2"/>
      <c r="SGE498" s="2"/>
      <c r="SGF498" s="2"/>
      <c r="SGG498" s="2"/>
      <c r="SGH498" s="2"/>
      <c r="SGI498" s="2"/>
      <c r="SGJ498" s="2"/>
      <c r="SGK498" s="2"/>
      <c r="SGL498" s="2"/>
      <c r="SGM498" s="2"/>
      <c r="SGN498" s="2"/>
      <c r="SGO498" s="2"/>
      <c r="SGP498" s="2"/>
      <c r="SGQ498" s="2"/>
      <c r="SGR498" s="2"/>
      <c r="SGS498" s="2"/>
      <c r="SGT498" s="2"/>
      <c r="SGU498" s="2"/>
      <c r="SGV498" s="2"/>
      <c r="SGW498" s="2"/>
      <c r="SGX498" s="2"/>
      <c r="SGY498" s="2"/>
      <c r="SGZ498" s="2"/>
      <c r="SHA498" s="2"/>
      <c r="SHB498" s="2"/>
      <c r="SHC498" s="2"/>
      <c r="SHD498" s="2"/>
      <c r="SHE498" s="2"/>
      <c r="SHF498" s="2"/>
      <c r="SHG498" s="2"/>
      <c r="SHH498" s="2"/>
      <c r="SHI498" s="2"/>
      <c r="SHJ498" s="2"/>
      <c r="SHK498" s="2"/>
      <c r="SHL498" s="2"/>
      <c r="SHM498" s="2"/>
      <c r="SHN498" s="2"/>
      <c r="SHO498" s="2"/>
      <c r="SHP498" s="2"/>
      <c r="SHQ498" s="2"/>
      <c r="SHR498" s="2"/>
      <c r="SHS498" s="2"/>
      <c r="SHT498" s="2"/>
      <c r="SHU498" s="2"/>
      <c r="SHV498" s="2"/>
      <c r="SHW498" s="2"/>
      <c r="SHX498" s="2"/>
      <c r="SHY498" s="2"/>
      <c r="SHZ498" s="2"/>
      <c r="SIA498" s="2"/>
      <c r="SIB498" s="2"/>
      <c r="SIC498" s="2"/>
      <c r="SID498" s="2"/>
      <c r="SIE498" s="2"/>
      <c r="SIF498" s="2"/>
      <c r="SIG498" s="2"/>
      <c r="SIH498" s="2"/>
      <c r="SII498" s="2"/>
      <c r="SIJ498" s="2"/>
      <c r="SIK498" s="2"/>
      <c r="SIL498" s="2"/>
      <c r="SIM498" s="2"/>
      <c r="SIN498" s="2"/>
      <c r="SIO498" s="2"/>
      <c r="SIP498" s="2"/>
      <c r="SIQ498" s="2"/>
      <c r="SIR498" s="2"/>
      <c r="SIS498" s="2"/>
      <c r="SIT498" s="2"/>
      <c r="SIU498" s="2"/>
      <c r="SIV498" s="2"/>
      <c r="SIW498" s="2"/>
      <c r="SIX498" s="2"/>
      <c r="SIY498" s="2"/>
      <c r="SIZ498" s="2"/>
      <c r="SJA498" s="2"/>
      <c r="SJB498" s="2"/>
      <c r="SJC498" s="2"/>
      <c r="SJD498" s="2"/>
      <c r="SJE498" s="2"/>
      <c r="SJF498" s="2"/>
      <c r="SJG498" s="2"/>
      <c r="SJH498" s="2"/>
      <c r="SJI498" s="2"/>
      <c r="SJJ498" s="2"/>
      <c r="SJK498" s="2"/>
      <c r="SJL498" s="2"/>
      <c r="SJM498" s="2"/>
      <c r="SJN498" s="2"/>
      <c r="SJO498" s="2"/>
      <c r="SJP498" s="2"/>
      <c r="SJQ498" s="2"/>
      <c r="SJR498" s="2"/>
      <c r="SJS498" s="2"/>
      <c r="SJT498" s="2"/>
      <c r="SJU498" s="2"/>
      <c r="SJV498" s="2"/>
      <c r="SJW498" s="2"/>
      <c r="SJX498" s="2"/>
      <c r="SJY498" s="2"/>
      <c r="SJZ498" s="2"/>
      <c r="SKA498" s="2"/>
      <c r="SKB498" s="2"/>
      <c r="SKC498" s="2"/>
      <c r="SKD498" s="2"/>
      <c r="SKE498" s="2"/>
      <c r="SKF498" s="2"/>
      <c r="SKG498" s="2"/>
      <c r="SKH498" s="2"/>
      <c r="SKI498" s="2"/>
      <c r="SKJ498" s="2"/>
      <c r="SKK498" s="2"/>
      <c r="SKL498" s="2"/>
      <c r="SKM498" s="2"/>
      <c r="SKN498" s="2"/>
      <c r="SKO498" s="2"/>
      <c r="SKP498" s="2"/>
      <c r="SKQ498" s="2"/>
      <c r="SKR498" s="2"/>
      <c r="SKS498" s="2"/>
      <c r="SKT498" s="2"/>
      <c r="SKU498" s="2"/>
      <c r="SKV498" s="2"/>
      <c r="SKW498" s="2"/>
      <c r="SKX498" s="2"/>
      <c r="SKY498" s="2"/>
      <c r="SKZ498" s="2"/>
      <c r="SLA498" s="2"/>
      <c r="SLB498" s="2"/>
      <c r="SLC498" s="2"/>
      <c r="SLD498" s="2"/>
      <c r="SLE498" s="2"/>
      <c r="SLF498" s="2"/>
      <c r="SLG498" s="2"/>
      <c r="SLH498" s="2"/>
      <c r="SLI498" s="2"/>
      <c r="SLJ498" s="2"/>
      <c r="SLK498" s="2"/>
      <c r="SLL498" s="2"/>
      <c r="SLM498" s="2"/>
      <c r="SLN498" s="2"/>
      <c r="SLO498" s="2"/>
      <c r="SLP498" s="2"/>
      <c r="SLQ498" s="2"/>
      <c r="SLR498" s="2"/>
      <c r="SLS498" s="2"/>
      <c r="SLT498" s="2"/>
      <c r="SLU498" s="2"/>
      <c r="SLV498" s="2"/>
      <c r="SLW498" s="2"/>
      <c r="SLX498" s="2"/>
      <c r="SLY498" s="2"/>
      <c r="SLZ498" s="2"/>
      <c r="SMA498" s="2"/>
      <c r="SMB498" s="2"/>
      <c r="SMC498" s="2"/>
      <c r="SMD498" s="2"/>
      <c r="SME498" s="2"/>
      <c r="SMF498" s="2"/>
      <c r="SMG498" s="2"/>
      <c r="SMH498" s="2"/>
      <c r="SMI498" s="2"/>
      <c r="SMJ498" s="2"/>
      <c r="SMK498" s="2"/>
      <c r="SML498" s="2"/>
      <c r="SMM498" s="2"/>
      <c r="SMN498" s="2"/>
      <c r="SMO498" s="2"/>
      <c r="SMP498" s="2"/>
      <c r="SMQ498" s="2"/>
      <c r="SMR498" s="2"/>
      <c r="SMS498" s="2"/>
      <c r="SMT498" s="2"/>
      <c r="SMU498" s="2"/>
      <c r="SMV498" s="2"/>
      <c r="SMW498" s="2"/>
      <c r="SMX498" s="2"/>
      <c r="SMY498" s="2"/>
      <c r="SMZ498" s="2"/>
      <c r="SNA498" s="2"/>
      <c r="SNB498" s="2"/>
      <c r="SNC498" s="2"/>
      <c r="SND498" s="2"/>
      <c r="SNE498" s="2"/>
      <c r="SNF498" s="2"/>
      <c r="SNG498" s="2"/>
      <c r="SNH498" s="2"/>
      <c r="SNI498" s="2"/>
      <c r="SNJ498" s="2"/>
      <c r="SNK498" s="2"/>
      <c r="SNL498" s="2"/>
      <c r="SNM498" s="2"/>
      <c r="SNN498" s="2"/>
      <c r="SNO498" s="2"/>
      <c r="SNP498" s="2"/>
      <c r="SNQ498" s="2"/>
      <c r="SNR498" s="2"/>
      <c r="SNS498" s="2"/>
      <c r="SNT498" s="2"/>
      <c r="SNU498" s="2"/>
      <c r="SNV498" s="2"/>
      <c r="SNW498" s="2"/>
      <c r="SNX498" s="2"/>
      <c r="SNY498" s="2"/>
      <c r="SNZ498" s="2"/>
      <c r="SOA498" s="2"/>
      <c r="SOB498" s="2"/>
      <c r="SOC498" s="2"/>
      <c r="SOD498" s="2"/>
      <c r="SOE498" s="2"/>
      <c r="SOF498" s="2"/>
      <c r="SOG498" s="2"/>
      <c r="SOH498" s="2"/>
      <c r="SOI498" s="2"/>
      <c r="SOJ498" s="2"/>
      <c r="SOK498" s="2"/>
      <c r="SOL498" s="2"/>
      <c r="SOM498" s="2"/>
      <c r="SON498" s="2"/>
      <c r="SOO498" s="2"/>
      <c r="SOP498" s="2"/>
      <c r="SOQ498" s="2"/>
      <c r="SOR498" s="2"/>
      <c r="SOS498" s="2"/>
      <c r="SOT498" s="2"/>
      <c r="SOU498" s="2"/>
      <c r="SOV498" s="2"/>
      <c r="SOW498" s="2"/>
      <c r="SOX498" s="2"/>
      <c r="SOY498" s="2"/>
      <c r="SOZ498" s="2"/>
      <c r="SPA498" s="2"/>
      <c r="SPB498" s="2"/>
      <c r="SPC498" s="2"/>
      <c r="SPD498" s="2"/>
      <c r="SPE498" s="2"/>
      <c r="SPF498" s="2"/>
      <c r="SPG498" s="2"/>
      <c r="SPH498" s="2"/>
      <c r="SPI498" s="2"/>
      <c r="SPJ498" s="2"/>
      <c r="SPK498" s="2"/>
      <c r="SPL498" s="2"/>
      <c r="SPM498" s="2"/>
      <c r="SPN498" s="2"/>
      <c r="SPO498" s="2"/>
      <c r="SPP498" s="2"/>
      <c r="SPQ498" s="2"/>
      <c r="SPR498" s="2"/>
      <c r="SPS498" s="2"/>
      <c r="SPT498" s="2"/>
      <c r="SPU498" s="2"/>
      <c r="SPV498" s="2"/>
      <c r="SPW498" s="2"/>
      <c r="SPX498" s="2"/>
      <c r="SPY498" s="2"/>
      <c r="SPZ498" s="2"/>
      <c r="SQA498" s="2"/>
      <c r="SQB498" s="2"/>
      <c r="SQC498" s="2"/>
      <c r="SQD498" s="2"/>
      <c r="SQE498" s="2"/>
      <c r="SQF498" s="2"/>
      <c r="SQG498" s="2"/>
      <c r="SQH498" s="2"/>
      <c r="SQI498" s="2"/>
      <c r="SQJ498" s="2"/>
      <c r="SQK498" s="2"/>
      <c r="SQL498" s="2"/>
      <c r="SQM498" s="2"/>
      <c r="SQN498" s="2"/>
      <c r="SQO498" s="2"/>
      <c r="SQP498" s="2"/>
      <c r="SQQ498" s="2"/>
      <c r="SQR498" s="2"/>
      <c r="SQS498" s="2"/>
      <c r="SQT498" s="2"/>
      <c r="SQU498" s="2"/>
      <c r="SQV498" s="2"/>
      <c r="SQW498" s="2"/>
      <c r="SQX498" s="2"/>
      <c r="SQY498" s="2"/>
      <c r="SQZ498" s="2"/>
      <c r="SRA498" s="2"/>
      <c r="SRB498" s="2"/>
      <c r="SRC498" s="2"/>
      <c r="SRD498" s="2"/>
      <c r="SRE498" s="2"/>
      <c r="SRF498" s="2"/>
      <c r="SRG498" s="2"/>
      <c r="SRH498" s="2"/>
      <c r="SRI498" s="2"/>
      <c r="SRJ498" s="2"/>
      <c r="SRK498" s="2"/>
      <c r="SRL498" s="2"/>
      <c r="SRM498" s="2"/>
      <c r="SRN498" s="2"/>
      <c r="SRO498" s="2"/>
      <c r="SRP498" s="2"/>
      <c r="SRQ498" s="2"/>
      <c r="SRR498" s="2"/>
      <c r="SRS498" s="2"/>
      <c r="SRT498" s="2"/>
      <c r="SRU498" s="2"/>
      <c r="SRV498" s="2"/>
      <c r="SRW498" s="2"/>
      <c r="SRX498" s="2"/>
      <c r="SRY498" s="2"/>
      <c r="SRZ498" s="2"/>
      <c r="SSA498" s="2"/>
      <c r="SSB498" s="2"/>
      <c r="SSC498" s="2"/>
      <c r="SSD498" s="2"/>
      <c r="SSE498" s="2"/>
      <c r="SSF498" s="2"/>
      <c r="SSG498" s="2"/>
      <c r="SSH498" s="2"/>
      <c r="SSI498" s="2"/>
      <c r="SSJ498" s="2"/>
      <c r="SSK498" s="2"/>
      <c r="SSL498" s="2"/>
      <c r="SSM498" s="2"/>
      <c r="SSN498" s="2"/>
      <c r="SSO498" s="2"/>
      <c r="SSP498" s="2"/>
      <c r="SSQ498" s="2"/>
      <c r="SSR498" s="2"/>
      <c r="SSS498" s="2"/>
      <c r="SST498" s="2"/>
      <c r="SSU498" s="2"/>
      <c r="SSV498" s="2"/>
      <c r="SSW498" s="2"/>
      <c r="SSX498" s="2"/>
      <c r="SSY498" s="2"/>
      <c r="SSZ498" s="2"/>
      <c r="STA498" s="2"/>
      <c r="STB498" s="2"/>
      <c r="STC498" s="2"/>
      <c r="STD498" s="2"/>
      <c r="STE498" s="2"/>
      <c r="STF498" s="2"/>
      <c r="STG498" s="2"/>
      <c r="STH498" s="2"/>
      <c r="STI498" s="2"/>
      <c r="STJ498" s="2"/>
      <c r="STK498" s="2"/>
      <c r="STL498" s="2"/>
      <c r="STM498" s="2"/>
      <c r="STN498" s="2"/>
      <c r="STO498" s="2"/>
      <c r="STP498" s="2"/>
      <c r="STQ498" s="2"/>
      <c r="STR498" s="2"/>
      <c r="STS498" s="2"/>
      <c r="STT498" s="2"/>
      <c r="STU498" s="2"/>
      <c r="STV498" s="2"/>
      <c r="STW498" s="2"/>
      <c r="STX498" s="2"/>
      <c r="STY498" s="2"/>
      <c r="STZ498" s="2"/>
      <c r="SUA498" s="2"/>
      <c r="SUB498" s="2"/>
      <c r="SUC498" s="2"/>
      <c r="SUD498" s="2"/>
      <c r="SUE498" s="2"/>
      <c r="SUF498" s="2"/>
      <c r="SUG498" s="2"/>
      <c r="SUH498" s="2"/>
      <c r="SUI498" s="2"/>
      <c r="SUJ498" s="2"/>
      <c r="SUK498" s="2"/>
      <c r="SUL498" s="2"/>
      <c r="SUM498" s="2"/>
      <c r="SUN498" s="2"/>
      <c r="SUO498" s="2"/>
      <c r="SUP498" s="2"/>
      <c r="SUQ498" s="2"/>
      <c r="SUR498" s="2"/>
      <c r="SUS498" s="2"/>
      <c r="SUT498" s="2"/>
      <c r="SUU498" s="2"/>
      <c r="SUV498" s="2"/>
      <c r="SUW498" s="2"/>
      <c r="SUX498" s="2"/>
      <c r="SUY498" s="2"/>
      <c r="SUZ498" s="2"/>
      <c r="SVA498" s="2"/>
      <c r="SVB498" s="2"/>
      <c r="SVC498" s="2"/>
      <c r="SVD498" s="2"/>
      <c r="SVE498" s="2"/>
      <c r="SVF498" s="2"/>
      <c r="SVG498" s="2"/>
      <c r="SVH498" s="2"/>
      <c r="SVI498" s="2"/>
      <c r="SVJ498" s="2"/>
      <c r="SVK498" s="2"/>
      <c r="SVL498" s="2"/>
      <c r="SVM498" s="2"/>
      <c r="SVN498" s="2"/>
      <c r="SVO498" s="2"/>
      <c r="SVP498" s="2"/>
      <c r="SVQ498" s="2"/>
      <c r="SVR498" s="2"/>
      <c r="SVS498" s="2"/>
      <c r="SVT498" s="2"/>
      <c r="SVU498" s="2"/>
      <c r="SVV498" s="2"/>
      <c r="SVW498" s="2"/>
      <c r="SVX498" s="2"/>
      <c r="SVY498" s="2"/>
      <c r="SVZ498" s="2"/>
      <c r="SWA498" s="2"/>
      <c r="SWB498" s="2"/>
      <c r="SWC498" s="2"/>
      <c r="SWD498" s="2"/>
      <c r="SWE498" s="2"/>
      <c r="SWF498" s="2"/>
      <c r="SWG498" s="2"/>
      <c r="SWH498" s="2"/>
      <c r="SWI498" s="2"/>
      <c r="SWJ498" s="2"/>
      <c r="SWK498" s="2"/>
      <c r="SWL498" s="2"/>
      <c r="SWM498" s="2"/>
      <c r="SWN498" s="2"/>
      <c r="SWO498" s="2"/>
      <c r="SWP498" s="2"/>
      <c r="SWQ498" s="2"/>
      <c r="SWR498" s="2"/>
      <c r="SWS498" s="2"/>
      <c r="SWT498" s="2"/>
      <c r="SWU498" s="2"/>
      <c r="SWV498" s="2"/>
      <c r="SWW498" s="2"/>
      <c r="SWX498" s="2"/>
      <c r="SWY498" s="2"/>
      <c r="SWZ498" s="2"/>
      <c r="SXA498" s="2"/>
      <c r="SXB498" s="2"/>
      <c r="SXC498" s="2"/>
      <c r="SXD498" s="2"/>
      <c r="SXE498" s="2"/>
      <c r="SXF498" s="2"/>
      <c r="SXG498" s="2"/>
      <c r="SXH498" s="2"/>
      <c r="SXI498" s="2"/>
      <c r="SXJ498" s="2"/>
      <c r="SXK498" s="2"/>
      <c r="SXL498" s="2"/>
      <c r="SXM498" s="2"/>
      <c r="SXN498" s="2"/>
      <c r="SXO498" s="2"/>
      <c r="SXP498" s="2"/>
      <c r="SXQ498" s="2"/>
      <c r="SXR498" s="2"/>
      <c r="SXS498" s="2"/>
      <c r="SXT498" s="2"/>
      <c r="SXU498" s="2"/>
      <c r="SXV498" s="2"/>
      <c r="SXW498" s="2"/>
      <c r="SXX498" s="2"/>
      <c r="SXY498" s="2"/>
      <c r="SXZ498" s="2"/>
      <c r="SYA498" s="2"/>
      <c r="SYB498" s="2"/>
      <c r="SYC498" s="2"/>
      <c r="SYD498" s="2"/>
      <c r="SYE498" s="2"/>
      <c r="SYF498" s="2"/>
      <c r="SYG498" s="2"/>
      <c r="SYH498" s="2"/>
      <c r="SYI498" s="2"/>
      <c r="SYJ498" s="2"/>
      <c r="SYK498" s="2"/>
      <c r="SYL498" s="2"/>
      <c r="SYM498" s="2"/>
      <c r="SYN498" s="2"/>
      <c r="SYO498" s="2"/>
      <c r="SYP498" s="2"/>
      <c r="SYQ498" s="2"/>
      <c r="SYR498" s="2"/>
      <c r="SYS498" s="2"/>
      <c r="SYT498" s="2"/>
      <c r="SYU498" s="2"/>
      <c r="SYV498" s="2"/>
      <c r="SYW498" s="2"/>
      <c r="SYX498" s="2"/>
      <c r="SYY498" s="2"/>
      <c r="SYZ498" s="2"/>
      <c r="SZA498" s="2"/>
      <c r="SZB498" s="2"/>
      <c r="SZC498" s="2"/>
      <c r="SZD498" s="2"/>
      <c r="SZE498" s="2"/>
      <c r="SZF498" s="2"/>
      <c r="SZG498" s="2"/>
      <c r="SZH498" s="2"/>
      <c r="SZI498" s="2"/>
      <c r="SZJ498" s="2"/>
      <c r="SZK498" s="2"/>
      <c r="SZL498" s="2"/>
      <c r="SZM498" s="2"/>
      <c r="SZN498" s="2"/>
      <c r="SZO498" s="2"/>
      <c r="SZP498" s="2"/>
      <c r="SZQ498" s="2"/>
      <c r="SZR498" s="2"/>
      <c r="SZS498" s="2"/>
      <c r="SZT498" s="2"/>
      <c r="SZU498" s="2"/>
      <c r="SZV498" s="2"/>
      <c r="SZW498" s="2"/>
      <c r="SZX498" s="2"/>
      <c r="SZY498" s="2"/>
      <c r="SZZ498" s="2"/>
      <c r="TAA498" s="2"/>
      <c r="TAB498" s="2"/>
      <c r="TAC498" s="2"/>
      <c r="TAD498" s="2"/>
      <c r="TAE498" s="2"/>
      <c r="TAF498" s="2"/>
      <c r="TAG498" s="2"/>
      <c r="TAH498" s="2"/>
      <c r="TAI498" s="2"/>
      <c r="TAJ498" s="2"/>
      <c r="TAK498" s="2"/>
      <c r="TAL498" s="2"/>
      <c r="TAM498" s="2"/>
      <c r="TAN498" s="2"/>
      <c r="TAO498" s="2"/>
      <c r="TAP498" s="2"/>
      <c r="TAQ498" s="2"/>
      <c r="TAR498" s="2"/>
      <c r="TAS498" s="2"/>
      <c r="TAT498" s="2"/>
      <c r="TAU498" s="2"/>
      <c r="TAV498" s="2"/>
      <c r="TAW498" s="2"/>
      <c r="TAX498" s="2"/>
      <c r="TAY498" s="2"/>
      <c r="TAZ498" s="2"/>
      <c r="TBA498" s="2"/>
      <c r="TBB498" s="2"/>
      <c r="TBC498" s="2"/>
      <c r="TBD498" s="2"/>
      <c r="TBE498" s="2"/>
      <c r="TBF498" s="2"/>
      <c r="TBG498" s="2"/>
      <c r="TBH498" s="2"/>
      <c r="TBI498" s="2"/>
      <c r="TBJ498" s="2"/>
      <c r="TBK498" s="2"/>
      <c r="TBL498" s="2"/>
      <c r="TBM498" s="2"/>
      <c r="TBN498" s="2"/>
      <c r="TBO498" s="2"/>
      <c r="TBP498" s="2"/>
      <c r="TBQ498" s="2"/>
      <c r="TBR498" s="2"/>
      <c r="TBS498" s="2"/>
      <c r="TBT498" s="2"/>
      <c r="TBU498" s="2"/>
      <c r="TBV498" s="2"/>
      <c r="TBW498" s="2"/>
      <c r="TBX498" s="2"/>
      <c r="TBY498" s="2"/>
      <c r="TBZ498" s="2"/>
      <c r="TCA498" s="2"/>
      <c r="TCB498" s="2"/>
      <c r="TCC498" s="2"/>
      <c r="TCD498" s="2"/>
      <c r="TCE498" s="2"/>
      <c r="TCF498" s="2"/>
      <c r="TCG498" s="2"/>
      <c r="TCH498" s="2"/>
      <c r="TCI498" s="2"/>
      <c r="TCJ498" s="2"/>
      <c r="TCK498" s="2"/>
      <c r="TCL498" s="2"/>
      <c r="TCM498" s="2"/>
      <c r="TCN498" s="2"/>
      <c r="TCO498" s="2"/>
      <c r="TCP498" s="2"/>
      <c r="TCQ498" s="2"/>
      <c r="TCR498" s="2"/>
      <c r="TCS498" s="2"/>
      <c r="TCT498" s="2"/>
      <c r="TCU498" s="2"/>
      <c r="TCV498" s="2"/>
      <c r="TCW498" s="2"/>
      <c r="TCX498" s="2"/>
      <c r="TCY498" s="2"/>
      <c r="TCZ498" s="2"/>
      <c r="TDA498" s="2"/>
      <c r="TDB498" s="2"/>
      <c r="TDC498" s="2"/>
      <c r="TDD498" s="2"/>
      <c r="TDE498" s="2"/>
      <c r="TDF498" s="2"/>
      <c r="TDG498" s="2"/>
      <c r="TDH498" s="2"/>
      <c r="TDI498" s="2"/>
      <c r="TDJ498" s="2"/>
      <c r="TDK498" s="2"/>
      <c r="TDL498" s="2"/>
      <c r="TDM498" s="2"/>
      <c r="TDN498" s="2"/>
      <c r="TDO498" s="2"/>
      <c r="TDP498" s="2"/>
      <c r="TDQ498" s="2"/>
      <c r="TDR498" s="2"/>
      <c r="TDS498" s="2"/>
      <c r="TDT498" s="2"/>
      <c r="TDU498" s="2"/>
      <c r="TDV498" s="2"/>
      <c r="TDW498" s="2"/>
      <c r="TDX498" s="2"/>
      <c r="TDY498" s="2"/>
      <c r="TDZ498" s="2"/>
      <c r="TEA498" s="2"/>
      <c r="TEB498" s="2"/>
      <c r="TEC498" s="2"/>
      <c r="TED498" s="2"/>
      <c r="TEE498" s="2"/>
      <c r="TEF498" s="2"/>
      <c r="TEG498" s="2"/>
      <c r="TEH498" s="2"/>
      <c r="TEI498" s="2"/>
      <c r="TEJ498" s="2"/>
      <c r="TEK498" s="2"/>
      <c r="TEL498" s="2"/>
      <c r="TEM498" s="2"/>
      <c r="TEN498" s="2"/>
      <c r="TEO498" s="2"/>
      <c r="TEP498" s="2"/>
      <c r="TEQ498" s="2"/>
      <c r="TER498" s="2"/>
      <c r="TES498" s="2"/>
      <c r="TET498" s="2"/>
      <c r="TEU498" s="2"/>
      <c r="TEV498" s="2"/>
      <c r="TEW498" s="2"/>
      <c r="TEX498" s="2"/>
      <c r="TEY498" s="2"/>
      <c r="TEZ498" s="2"/>
      <c r="TFA498" s="2"/>
      <c r="TFB498" s="2"/>
      <c r="TFC498" s="2"/>
      <c r="TFD498" s="2"/>
      <c r="TFE498" s="2"/>
      <c r="TFF498" s="2"/>
      <c r="TFG498" s="2"/>
      <c r="TFH498" s="2"/>
      <c r="TFI498" s="2"/>
      <c r="TFJ498" s="2"/>
      <c r="TFK498" s="2"/>
      <c r="TFL498" s="2"/>
      <c r="TFM498" s="2"/>
      <c r="TFN498" s="2"/>
      <c r="TFO498" s="2"/>
      <c r="TFP498" s="2"/>
      <c r="TFQ498" s="2"/>
      <c r="TFR498" s="2"/>
      <c r="TFS498" s="2"/>
      <c r="TFT498" s="2"/>
      <c r="TFU498" s="2"/>
      <c r="TFV498" s="2"/>
      <c r="TFW498" s="2"/>
      <c r="TFX498" s="2"/>
      <c r="TFY498" s="2"/>
      <c r="TFZ498" s="2"/>
      <c r="TGA498" s="2"/>
      <c r="TGB498" s="2"/>
      <c r="TGC498" s="2"/>
      <c r="TGD498" s="2"/>
      <c r="TGE498" s="2"/>
      <c r="TGF498" s="2"/>
      <c r="TGG498" s="2"/>
      <c r="TGH498" s="2"/>
      <c r="TGI498" s="2"/>
      <c r="TGJ498" s="2"/>
      <c r="TGK498" s="2"/>
      <c r="TGL498" s="2"/>
      <c r="TGM498" s="2"/>
      <c r="TGN498" s="2"/>
      <c r="TGO498" s="2"/>
      <c r="TGP498" s="2"/>
      <c r="TGQ498" s="2"/>
      <c r="TGR498" s="2"/>
      <c r="TGS498" s="2"/>
      <c r="TGT498" s="2"/>
      <c r="TGU498" s="2"/>
      <c r="TGV498" s="2"/>
      <c r="TGW498" s="2"/>
      <c r="TGX498" s="2"/>
      <c r="TGY498" s="2"/>
      <c r="TGZ498" s="2"/>
      <c r="THA498" s="2"/>
      <c r="THB498" s="2"/>
      <c r="THC498" s="2"/>
      <c r="THD498" s="2"/>
      <c r="THE498" s="2"/>
      <c r="THF498" s="2"/>
      <c r="THG498" s="2"/>
      <c r="THH498" s="2"/>
      <c r="THI498" s="2"/>
      <c r="THJ498" s="2"/>
      <c r="THK498" s="2"/>
      <c r="THL498" s="2"/>
      <c r="THM498" s="2"/>
      <c r="THN498" s="2"/>
      <c r="THO498" s="2"/>
      <c r="THP498" s="2"/>
      <c r="THQ498" s="2"/>
      <c r="THR498" s="2"/>
      <c r="THS498" s="2"/>
      <c r="THT498" s="2"/>
      <c r="THU498" s="2"/>
      <c r="THV498" s="2"/>
      <c r="THW498" s="2"/>
      <c r="THX498" s="2"/>
      <c r="THY498" s="2"/>
      <c r="THZ498" s="2"/>
      <c r="TIA498" s="2"/>
      <c r="TIB498" s="2"/>
      <c r="TIC498" s="2"/>
      <c r="TID498" s="2"/>
      <c r="TIE498" s="2"/>
      <c r="TIF498" s="2"/>
      <c r="TIG498" s="2"/>
      <c r="TIH498" s="2"/>
      <c r="TII498" s="2"/>
      <c r="TIJ498" s="2"/>
      <c r="TIK498" s="2"/>
      <c r="TIL498" s="2"/>
      <c r="TIM498" s="2"/>
      <c r="TIN498" s="2"/>
      <c r="TIO498" s="2"/>
      <c r="TIP498" s="2"/>
      <c r="TIQ498" s="2"/>
      <c r="TIR498" s="2"/>
      <c r="TIS498" s="2"/>
      <c r="TIT498" s="2"/>
      <c r="TIU498" s="2"/>
      <c r="TIV498" s="2"/>
      <c r="TIW498" s="2"/>
      <c r="TIX498" s="2"/>
      <c r="TIY498" s="2"/>
      <c r="TIZ498" s="2"/>
      <c r="TJA498" s="2"/>
      <c r="TJB498" s="2"/>
      <c r="TJC498" s="2"/>
      <c r="TJD498" s="2"/>
      <c r="TJE498" s="2"/>
      <c r="TJF498" s="2"/>
      <c r="TJG498" s="2"/>
      <c r="TJH498" s="2"/>
      <c r="TJI498" s="2"/>
      <c r="TJJ498" s="2"/>
      <c r="TJK498" s="2"/>
      <c r="TJL498" s="2"/>
      <c r="TJM498" s="2"/>
      <c r="TJN498" s="2"/>
      <c r="TJO498" s="2"/>
      <c r="TJP498" s="2"/>
      <c r="TJQ498" s="2"/>
      <c r="TJR498" s="2"/>
      <c r="TJS498" s="2"/>
      <c r="TJT498" s="2"/>
      <c r="TJU498" s="2"/>
      <c r="TJV498" s="2"/>
      <c r="TJW498" s="2"/>
      <c r="TJX498" s="2"/>
      <c r="TJY498" s="2"/>
      <c r="TJZ498" s="2"/>
      <c r="TKA498" s="2"/>
      <c r="TKB498" s="2"/>
      <c r="TKC498" s="2"/>
      <c r="TKD498" s="2"/>
      <c r="TKE498" s="2"/>
      <c r="TKF498" s="2"/>
      <c r="TKG498" s="2"/>
      <c r="TKH498" s="2"/>
      <c r="TKI498" s="2"/>
      <c r="TKJ498" s="2"/>
      <c r="TKK498" s="2"/>
      <c r="TKL498" s="2"/>
      <c r="TKM498" s="2"/>
      <c r="TKN498" s="2"/>
      <c r="TKO498" s="2"/>
      <c r="TKP498" s="2"/>
      <c r="TKQ498" s="2"/>
      <c r="TKR498" s="2"/>
      <c r="TKS498" s="2"/>
      <c r="TKT498" s="2"/>
      <c r="TKU498" s="2"/>
      <c r="TKV498" s="2"/>
      <c r="TKW498" s="2"/>
      <c r="TKX498" s="2"/>
      <c r="TKY498" s="2"/>
      <c r="TKZ498" s="2"/>
      <c r="TLA498" s="2"/>
      <c r="TLB498" s="2"/>
      <c r="TLC498" s="2"/>
      <c r="TLD498" s="2"/>
      <c r="TLE498" s="2"/>
      <c r="TLF498" s="2"/>
      <c r="TLG498" s="2"/>
      <c r="TLH498" s="2"/>
      <c r="TLI498" s="2"/>
      <c r="TLJ498" s="2"/>
      <c r="TLK498" s="2"/>
      <c r="TLL498" s="2"/>
      <c r="TLM498" s="2"/>
      <c r="TLN498" s="2"/>
      <c r="TLO498" s="2"/>
      <c r="TLP498" s="2"/>
      <c r="TLQ498" s="2"/>
      <c r="TLR498" s="2"/>
      <c r="TLS498" s="2"/>
      <c r="TLT498" s="2"/>
      <c r="TLU498" s="2"/>
      <c r="TLV498" s="2"/>
      <c r="TLW498" s="2"/>
      <c r="TLX498" s="2"/>
      <c r="TLY498" s="2"/>
      <c r="TLZ498" s="2"/>
      <c r="TMA498" s="2"/>
      <c r="TMB498" s="2"/>
      <c r="TMC498" s="2"/>
      <c r="TMD498" s="2"/>
      <c r="TME498" s="2"/>
      <c r="TMF498" s="2"/>
      <c r="TMG498" s="2"/>
      <c r="TMH498" s="2"/>
      <c r="TMI498" s="2"/>
      <c r="TMJ498" s="2"/>
      <c r="TMK498" s="2"/>
      <c r="TML498" s="2"/>
      <c r="TMM498" s="2"/>
      <c r="TMN498" s="2"/>
      <c r="TMO498" s="2"/>
      <c r="TMP498" s="2"/>
      <c r="TMQ498" s="2"/>
      <c r="TMR498" s="2"/>
      <c r="TMS498" s="2"/>
      <c r="TMT498" s="2"/>
      <c r="TMU498" s="2"/>
      <c r="TMV498" s="2"/>
      <c r="TMW498" s="2"/>
      <c r="TMX498" s="2"/>
      <c r="TMY498" s="2"/>
      <c r="TMZ498" s="2"/>
      <c r="TNA498" s="2"/>
      <c r="TNB498" s="2"/>
      <c r="TNC498" s="2"/>
      <c r="TND498" s="2"/>
      <c r="TNE498" s="2"/>
      <c r="TNF498" s="2"/>
      <c r="TNG498" s="2"/>
      <c r="TNH498" s="2"/>
      <c r="TNI498" s="2"/>
      <c r="TNJ498" s="2"/>
      <c r="TNK498" s="2"/>
      <c r="TNL498" s="2"/>
      <c r="TNM498" s="2"/>
      <c r="TNN498" s="2"/>
      <c r="TNO498" s="2"/>
      <c r="TNP498" s="2"/>
      <c r="TNQ498" s="2"/>
      <c r="TNR498" s="2"/>
      <c r="TNS498" s="2"/>
      <c r="TNT498" s="2"/>
      <c r="TNU498" s="2"/>
      <c r="TNV498" s="2"/>
      <c r="TNW498" s="2"/>
      <c r="TNX498" s="2"/>
      <c r="TNY498" s="2"/>
      <c r="TNZ498" s="2"/>
      <c r="TOA498" s="2"/>
      <c r="TOB498" s="2"/>
      <c r="TOC498" s="2"/>
      <c r="TOD498" s="2"/>
      <c r="TOE498" s="2"/>
      <c r="TOF498" s="2"/>
      <c r="TOG498" s="2"/>
      <c r="TOH498" s="2"/>
      <c r="TOI498" s="2"/>
      <c r="TOJ498" s="2"/>
      <c r="TOK498" s="2"/>
      <c r="TOL498" s="2"/>
      <c r="TOM498" s="2"/>
      <c r="TON498" s="2"/>
      <c r="TOO498" s="2"/>
      <c r="TOP498" s="2"/>
      <c r="TOQ498" s="2"/>
      <c r="TOR498" s="2"/>
      <c r="TOS498" s="2"/>
      <c r="TOT498" s="2"/>
      <c r="TOU498" s="2"/>
      <c r="TOV498" s="2"/>
      <c r="TOW498" s="2"/>
      <c r="TOX498" s="2"/>
      <c r="TOY498" s="2"/>
      <c r="TOZ498" s="2"/>
      <c r="TPA498" s="2"/>
      <c r="TPB498" s="2"/>
      <c r="TPC498" s="2"/>
      <c r="TPD498" s="2"/>
      <c r="TPE498" s="2"/>
      <c r="TPF498" s="2"/>
      <c r="TPG498" s="2"/>
      <c r="TPH498" s="2"/>
      <c r="TPI498" s="2"/>
      <c r="TPJ498" s="2"/>
      <c r="TPK498" s="2"/>
      <c r="TPL498" s="2"/>
      <c r="TPM498" s="2"/>
      <c r="TPN498" s="2"/>
      <c r="TPO498" s="2"/>
      <c r="TPP498" s="2"/>
      <c r="TPQ498" s="2"/>
      <c r="TPR498" s="2"/>
      <c r="TPS498" s="2"/>
      <c r="TPT498" s="2"/>
      <c r="TPU498" s="2"/>
      <c r="TPV498" s="2"/>
      <c r="TPW498" s="2"/>
      <c r="TPX498" s="2"/>
      <c r="TPY498" s="2"/>
      <c r="TPZ498" s="2"/>
      <c r="TQA498" s="2"/>
      <c r="TQB498" s="2"/>
      <c r="TQC498" s="2"/>
      <c r="TQD498" s="2"/>
      <c r="TQE498" s="2"/>
      <c r="TQF498" s="2"/>
      <c r="TQG498" s="2"/>
      <c r="TQH498" s="2"/>
      <c r="TQI498" s="2"/>
      <c r="TQJ498" s="2"/>
      <c r="TQK498" s="2"/>
      <c r="TQL498" s="2"/>
      <c r="TQM498" s="2"/>
      <c r="TQN498" s="2"/>
      <c r="TQO498" s="2"/>
      <c r="TQP498" s="2"/>
      <c r="TQQ498" s="2"/>
      <c r="TQR498" s="2"/>
      <c r="TQS498" s="2"/>
      <c r="TQT498" s="2"/>
      <c r="TQU498" s="2"/>
      <c r="TQV498" s="2"/>
      <c r="TQW498" s="2"/>
      <c r="TQX498" s="2"/>
      <c r="TQY498" s="2"/>
      <c r="TQZ498" s="2"/>
      <c r="TRA498" s="2"/>
      <c r="TRB498" s="2"/>
      <c r="TRC498" s="2"/>
      <c r="TRD498" s="2"/>
      <c r="TRE498" s="2"/>
      <c r="TRF498" s="2"/>
      <c r="TRG498" s="2"/>
      <c r="TRH498" s="2"/>
      <c r="TRI498" s="2"/>
      <c r="TRJ498" s="2"/>
      <c r="TRK498" s="2"/>
      <c r="TRL498" s="2"/>
      <c r="TRM498" s="2"/>
      <c r="TRN498" s="2"/>
      <c r="TRO498" s="2"/>
      <c r="TRP498" s="2"/>
      <c r="TRQ498" s="2"/>
      <c r="TRR498" s="2"/>
      <c r="TRS498" s="2"/>
      <c r="TRT498" s="2"/>
      <c r="TRU498" s="2"/>
      <c r="TRV498" s="2"/>
      <c r="TRW498" s="2"/>
      <c r="TRX498" s="2"/>
      <c r="TRY498" s="2"/>
      <c r="TRZ498" s="2"/>
      <c r="TSA498" s="2"/>
      <c r="TSB498" s="2"/>
      <c r="TSC498" s="2"/>
      <c r="TSD498" s="2"/>
      <c r="TSE498" s="2"/>
      <c r="TSF498" s="2"/>
      <c r="TSG498" s="2"/>
      <c r="TSH498" s="2"/>
      <c r="TSI498" s="2"/>
      <c r="TSJ498" s="2"/>
      <c r="TSK498" s="2"/>
      <c r="TSL498" s="2"/>
      <c r="TSM498" s="2"/>
      <c r="TSN498" s="2"/>
      <c r="TSO498" s="2"/>
      <c r="TSP498" s="2"/>
      <c r="TSQ498" s="2"/>
      <c r="TSR498" s="2"/>
      <c r="TSS498" s="2"/>
      <c r="TST498" s="2"/>
      <c r="TSU498" s="2"/>
      <c r="TSV498" s="2"/>
      <c r="TSW498" s="2"/>
      <c r="TSX498" s="2"/>
      <c r="TSY498" s="2"/>
      <c r="TSZ498" s="2"/>
      <c r="TTA498" s="2"/>
      <c r="TTB498" s="2"/>
      <c r="TTC498" s="2"/>
      <c r="TTD498" s="2"/>
      <c r="TTE498" s="2"/>
      <c r="TTF498" s="2"/>
      <c r="TTG498" s="2"/>
      <c r="TTH498" s="2"/>
      <c r="TTI498" s="2"/>
      <c r="TTJ498" s="2"/>
      <c r="TTK498" s="2"/>
      <c r="TTL498" s="2"/>
      <c r="TTM498" s="2"/>
      <c r="TTN498" s="2"/>
      <c r="TTO498" s="2"/>
      <c r="TTP498" s="2"/>
      <c r="TTQ498" s="2"/>
      <c r="TTR498" s="2"/>
      <c r="TTS498" s="2"/>
      <c r="TTT498" s="2"/>
      <c r="TTU498" s="2"/>
      <c r="TTV498" s="2"/>
      <c r="TTW498" s="2"/>
      <c r="TTX498" s="2"/>
      <c r="TTY498" s="2"/>
      <c r="TTZ498" s="2"/>
      <c r="TUA498" s="2"/>
      <c r="TUB498" s="2"/>
      <c r="TUC498" s="2"/>
      <c r="TUD498" s="2"/>
      <c r="TUE498" s="2"/>
      <c r="TUF498" s="2"/>
      <c r="TUG498" s="2"/>
      <c r="TUH498" s="2"/>
      <c r="TUI498" s="2"/>
      <c r="TUJ498" s="2"/>
      <c r="TUK498" s="2"/>
      <c r="TUL498" s="2"/>
      <c r="TUM498" s="2"/>
      <c r="TUN498" s="2"/>
      <c r="TUO498" s="2"/>
      <c r="TUP498" s="2"/>
      <c r="TUQ498" s="2"/>
      <c r="TUR498" s="2"/>
      <c r="TUS498" s="2"/>
      <c r="TUT498" s="2"/>
      <c r="TUU498" s="2"/>
      <c r="TUV498" s="2"/>
      <c r="TUW498" s="2"/>
      <c r="TUX498" s="2"/>
      <c r="TUY498" s="2"/>
      <c r="TUZ498" s="2"/>
      <c r="TVA498" s="2"/>
      <c r="TVB498" s="2"/>
      <c r="TVC498" s="2"/>
      <c r="TVD498" s="2"/>
      <c r="TVE498" s="2"/>
      <c r="TVF498" s="2"/>
      <c r="TVG498" s="2"/>
      <c r="TVH498" s="2"/>
      <c r="TVI498" s="2"/>
      <c r="TVJ498" s="2"/>
      <c r="TVK498" s="2"/>
      <c r="TVL498" s="2"/>
      <c r="TVM498" s="2"/>
      <c r="TVN498" s="2"/>
      <c r="TVO498" s="2"/>
      <c r="TVP498" s="2"/>
      <c r="TVQ498" s="2"/>
      <c r="TVR498" s="2"/>
      <c r="TVS498" s="2"/>
      <c r="TVT498" s="2"/>
      <c r="TVU498" s="2"/>
      <c r="TVV498" s="2"/>
      <c r="TVW498" s="2"/>
      <c r="TVX498" s="2"/>
      <c r="TVY498" s="2"/>
      <c r="TVZ498" s="2"/>
      <c r="TWA498" s="2"/>
      <c r="TWB498" s="2"/>
      <c r="TWC498" s="2"/>
      <c r="TWD498" s="2"/>
      <c r="TWE498" s="2"/>
      <c r="TWF498" s="2"/>
      <c r="TWG498" s="2"/>
      <c r="TWH498" s="2"/>
      <c r="TWI498" s="2"/>
      <c r="TWJ498" s="2"/>
      <c r="TWK498" s="2"/>
      <c r="TWL498" s="2"/>
      <c r="TWM498" s="2"/>
      <c r="TWN498" s="2"/>
      <c r="TWO498" s="2"/>
      <c r="TWP498" s="2"/>
      <c r="TWQ498" s="2"/>
      <c r="TWR498" s="2"/>
      <c r="TWS498" s="2"/>
      <c r="TWT498" s="2"/>
      <c r="TWU498" s="2"/>
      <c r="TWV498" s="2"/>
      <c r="TWW498" s="2"/>
      <c r="TWX498" s="2"/>
      <c r="TWY498" s="2"/>
      <c r="TWZ498" s="2"/>
      <c r="TXA498" s="2"/>
      <c r="TXB498" s="2"/>
      <c r="TXC498" s="2"/>
      <c r="TXD498" s="2"/>
      <c r="TXE498" s="2"/>
      <c r="TXF498" s="2"/>
      <c r="TXG498" s="2"/>
      <c r="TXH498" s="2"/>
      <c r="TXI498" s="2"/>
      <c r="TXJ498" s="2"/>
      <c r="TXK498" s="2"/>
      <c r="TXL498" s="2"/>
      <c r="TXM498" s="2"/>
      <c r="TXN498" s="2"/>
      <c r="TXO498" s="2"/>
      <c r="TXP498" s="2"/>
      <c r="TXQ498" s="2"/>
      <c r="TXR498" s="2"/>
      <c r="TXS498" s="2"/>
      <c r="TXT498" s="2"/>
      <c r="TXU498" s="2"/>
      <c r="TXV498" s="2"/>
      <c r="TXW498" s="2"/>
      <c r="TXX498" s="2"/>
      <c r="TXY498" s="2"/>
      <c r="TXZ498" s="2"/>
      <c r="TYA498" s="2"/>
      <c r="TYB498" s="2"/>
      <c r="TYC498" s="2"/>
      <c r="TYD498" s="2"/>
      <c r="TYE498" s="2"/>
      <c r="TYF498" s="2"/>
      <c r="TYG498" s="2"/>
      <c r="TYH498" s="2"/>
      <c r="TYI498" s="2"/>
      <c r="TYJ498" s="2"/>
      <c r="TYK498" s="2"/>
      <c r="TYL498" s="2"/>
      <c r="TYM498" s="2"/>
      <c r="TYN498" s="2"/>
      <c r="TYO498" s="2"/>
      <c r="TYP498" s="2"/>
      <c r="TYQ498" s="2"/>
      <c r="TYR498" s="2"/>
      <c r="TYS498" s="2"/>
      <c r="TYT498" s="2"/>
      <c r="TYU498" s="2"/>
      <c r="TYV498" s="2"/>
      <c r="TYW498" s="2"/>
      <c r="TYX498" s="2"/>
      <c r="TYY498" s="2"/>
      <c r="TYZ498" s="2"/>
      <c r="TZA498" s="2"/>
      <c r="TZB498" s="2"/>
      <c r="TZC498" s="2"/>
      <c r="TZD498" s="2"/>
      <c r="TZE498" s="2"/>
      <c r="TZF498" s="2"/>
      <c r="TZG498" s="2"/>
      <c r="TZH498" s="2"/>
      <c r="TZI498" s="2"/>
      <c r="TZJ498" s="2"/>
      <c r="TZK498" s="2"/>
      <c r="TZL498" s="2"/>
      <c r="TZM498" s="2"/>
      <c r="TZN498" s="2"/>
      <c r="TZO498" s="2"/>
      <c r="TZP498" s="2"/>
      <c r="TZQ498" s="2"/>
      <c r="TZR498" s="2"/>
      <c r="TZS498" s="2"/>
      <c r="TZT498" s="2"/>
      <c r="TZU498" s="2"/>
      <c r="TZV498" s="2"/>
      <c r="TZW498" s="2"/>
      <c r="TZX498" s="2"/>
      <c r="TZY498" s="2"/>
      <c r="TZZ498" s="2"/>
      <c r="UAA498" s="2"/>
      <c r="UAB498" s="2"/>
      <c r="UAC498" s="2"/>
      <c r="UAD498" s="2"/>
      <c r="UAE498" s="2"/>
      <c r="UAF498" s="2"/>
      <c r="UAG498" s="2"/>
      <c r="UAH498" s="2"/>
      <c r="UAI498" s="2"/>
      <c r="UAJ498" s="2"/>
      <c r="UAK498" s="2"/>
      <c r="UAL498" s="2"/>
      <c r="UAM498" s="2"/>
      <c r="UAN498" s="2"/>
      <c r="UAO498" s="2"/>
      <c r="UAP498" s="2"/>
      <c r="UAQ498" s="2"/>
      <c r="UAR498" s="2"/>
      <c r="UAS498" s="2"/>
      <c r="UAT498" s="2"/>
      <c r="UAU498" s="2"/>
      <c r="UAV498" s="2"/>
      <c r="UAW498" s="2"/>
      <c r="UAX498" s="2"/>
      <c r="UAY498" s="2"/>
      <c r="UAZ498" s="2"/>
      <c r="UBA498" s="2"/>
      <c r="UBB498" s="2"/>
      <c r="UBC498" s="2"/>
      <c r="UBD498" s="2"/>
      <c r="UBE498" s="2"/>
      <c r="UBF498" s="2"/>
      <c r="UBG498" s="2"/>
      <c r="UBH498" s="2"/>
      <c r="UBI498" s="2"/>
      <c r="UBJ498" s="2"/>
      <c r="UBK498" s="2"/>
      <c r="UBL498" s="2"/>
      <c r="UBM498" s="2"/>
      <c r="UBN498" s="2"/>
      <c r="UBO498" s="2"/>
      <c r="UBP498" s="2"/>
      <c r="UBQ498" s="2"/>
      <c r="UBR498" s="2"/>
      <c r="UBS498" s="2"/>
      <c r="UBT498" s="2"/>
      <c r="UBU498" s="2"/>
      <c r="UBV498" s="2"/>
      <c r="UBW498" s="2"/>
      <c r="UBX498" s="2"/>
      <c r="UBY498" s="2"/>
      <c r="UBZ498" s="2"/>
      <c r="UCA498" s="2"/>
      <c r="UCB498" s="2"/>
      <c r="UCC498" s="2"/>
      <c r="UCD498" s="2"/>
      <c r="UCE498" s="2"/>
      <c r="UCF498" s="2"/>
      <c r="UCG498" s="2"/>
      <c r="UCH498" s="2"/>
      <c r="UCI498" s="2"/>
      <c r="UCJ498" s="2"/>
      <c r="UCK498" s="2"/>
      <c r="UCL498" s="2"/>
      <c r="UCM498" s="2"/>
      <c r="UCN498" s="2"/>
      <c r="UCO498" s="2"/>
      <c r="UCP498" s="2"/>
      <c r="UCQ498" s="2"/>
      <c r="UCR498" s="2"/>
      <c r="UCS498" s="2"/>
      <c r="UCT498" s="2"/>
      <c r="UCU498" s="2"/>
      <c r="UCV498" s="2"/>
      <c r="UCW498" s="2"/>
      <c r="UCX498" s="2"/>
      <c r="UCY498" s="2"/>
      <c r="UCZ498" s="2"/>
      <c r="UDA498" s="2"/>
      <c r="UDB498" s="2"/>
      <c r="UDC498" s="2"/>
      <c r="UDD498" s="2"/>
      <c r="UDE498" s="2"/>
      <c r="UDF498" s="2"/>
      <c r="UDG498" s="2"/>
      <c r="UDH498" s="2"/>
      <c r="UDI498" s="2"/>
      <c r="UDJ498" s="2"/>
      <c r="UDK498" s="2"/>
      <c r="UDL498" s="2"/>
      <c r="UDM498" s="2"/>
      <c r="UDN498" s="2"/>
      <c r="UDO498" s="2"/>
      <c r="UDP498" s="2"/>
      <c r="UDQ498" s="2"/>
      <c r="UDR498" s="2"/>
      <c r="UDS498" s="2"/>
      <c r="UDT498" s="2"/>
      <c r="UDU498" s="2"/>
      <c r="UDV498" s="2"/>
      <c r="UDW498" s="2"/>
      <c r="UDX498" s="2"/>
      <c r="UDY498" s="2"/>
      <c r="UDZ498" s="2"/>
      <c r="UEA498" s="2"/>
      <c r="UEB498" s="2"/>
      <c r="UEC498" s="2"/>
      <c r="UED498" s="2"/>
      <c r="UEE498" s="2"/>
      <c r="UEF498" s="2"/>
      <c r="UEG498" s="2"/>
      <c r="UEH498" s="2"/>
      <c r="UEI498" s="2"/>
      <c r="UEJ498" s="2"/>
      <c r="UEK498" s="2"/>
      <c r="UEL498" s="2"/>
      <c r="UEM498" s="2"/>
      <c r="UEN498" s="2"/>
      <c r="UEO498" s="2"/>
      <c r="UEP498" s="2"/>
      <c r="UEQ498" s="2"/>
      <c r="UER498" s="2"/>
      <c r="UES498" s="2"/>
      <c r="UET498" s="2"/>
      <c r="UEU498" s="2"/>
      <c r="UEV498" s="2"/>
      <c r="UEW498" s="2"/>
      <c r="UEX498" s="2"/>
      <c r="UEY498" s="2"/>
      <c r="UEZ498" s="2"/>
      <c r="UFA498" s="2"/>
      <c r="UFB498" s="2"/>
      <c r="UFC498" s="2"/>
      <c r="UFD498" s="2"/>
      <c r="UFE498" s="2"/>
      <c r="UFF498" s="2"/>
      <c r="UFG498" s="2"/>
      <c r="UFH498" s="2"/>
      <c r="UFI498" s="2"/>
      <c r="UFJ498" s="2"/>
      <c r="UFK498" s="2"/>
      <c r="UFL498" s="2"/>
      <c r="UFM498" s="2"/>
      <c r="UFN498" s="2"/>
      <c r="UFO498" s="2"/>
      <c r="UFP498" s="2"/>
      <c r="UFQ498" s="2"/>
      <c r="UFR498" s="2"/>
      <c r="UFS498" s="2"/>
      <c r="UFT498" s="2"/>
      <c r="UFU498" s="2"/>
      <c r="UFV498" s="2"/>
      <c r="UFW498" s="2"/>
      <c r="UFX498" s="2"/>
      <c r="UFY498" s="2"/>
      <c r="UFZ498" s="2"/>
      <c r="UGA498" s="2"/>
      <c r="UGB498" s="2"/>
      <c r="UGC498" s="2"/>
      <c r="UGD498" s="2"/>
      <c r="UGE498" s="2"/>
      <c r="UGF498" s="2"/>
      <c r="UGG498" s="2"/>
      <c r="UGH498" s="2"/>
      <c r="UGI498" s="2"/>
      <c r="UGJ498" s="2"/>
      <c r="UGK498" s="2"/>
      <c r="UGL498" s="2"/>
      <c r="UGM498" s="2"/>
      <c r="UGN498" s="2"/>
      <c r="UGO498" s="2"/>
      <c r="UGP498" s="2"/>
      <c r="UGQ498" s="2"/>
      <c r="UGR498" s="2"/>
      <c r="UGS498" s="2"/>
      <c r="UGT498" s="2"/>
      <c r="UGU498" s="2"/>
      <c r="UGV498" s="2"/>
      <c r="UGW498" s="2"/>
      <c r="UGX498" s="2"/>
      <c r="UGY498" s="2"/>
      <c r="UGZ498" s="2"/>
      <c r="UHA498" s="2"/>
      <c r="UHB498" s="2"/>
      <c r="UHC498" s="2"/>
      <c r="UHD498" s="2"/>
      <c r="UHE498" s="2"/>
      <c r="UHF498" s="2"/>
      <c r="UHG498" s="2"/>
      <c r="UHH498" s="2"/>
      <c r="UHI498" s="2"/>
      <c r="UHJ498" s="2"/>
      <c r="UHK498" s="2"/>
      <c r="UHL498" s="2"/>
      <c r="UHM498" s="2"/>
      <c r="UHN498" s="2"/>
      <c r="UHO498" s="2"/>
      <c r="UHP498" s="2"/>
      <c r="UHQ498" s="2"/>
      <c r="UHR498" s="2"/>
      <c r="UHS498" s="2"/>
      <c r="UHT498" s="2"/>
      <c r="UHU498" s="2"/>
      <c r="UHV498" s="2"/>
      <c r="UHW498" s="2"/>
      <c r="UHX498" s="2"/>
      <c r="UHY498" s="2"/>
      <c r="UHZ498" s="2"/>
      <c r="UIA498" s="2"/>
      <c r="UIB498" s="2"/>
      <c r="UIC498" s="2"/>
      <c r="UID498" s="2"/>
      <c r="UIE498" s="2"/>
      <c r="UIF498" s="2"/>
      <c r="UIG498" s="2"/>
      <c r="UIH498" s="2"/>
      <c r="UII498" s="2"/>
      <c r="UIJ498" s="2"/>
      <c r="UIK498" s="2"/>
      <c r="UIL498" s="2"/>
      <c r="UIM498" s="2"/>
      <c r="UIN498" s="2"/>
      <c r="UIO498" s="2"/>
      <c r="UIP498" s="2"/>
      <c r="UIQ498" s="2"/>
      <c r="UIR498" s="2"/>
      <c r="UIS498" s="2"/>
      <c r="UIT498" s="2"/>
      <c r="UIU498" s="2"/>
      <c r="UIV498" s="2"/>
      <c r="UIW498" s="2"/>
      <c r="UIX498" s="2"/>
      <c r="UIY498" s="2"/>
      <c r="UIZ498" s="2"/>
      <c r="UJA498" s="2"/>
      <c r="UJB498" s="2"/>
      <c r="UJC498" s="2"/>
      <c r="UJD498" s="2"/>
      <c r="UJE498" s="2"/>
      <c r="UJF498" s="2"/>
      <c r="UJG498" s="2"/>
      <c r="UJH498" s="2"/>
      <c r="UJI498" s="2"/>
      <c r="UJJ498" s="2"/>
      <c r="UJK498" s="2"/>
      <c r="UJL498" s="2"/>
      <c r="UJM498" s="2"/>
      <c r="UJN498" s="2"/>
      <c r="UJO498" s="2"/>
      <c r="UJP498" s="2"/>
      <c r="UJQ498" s="2"/>
      <c r="UJR498" s="2"/>
      <c r="UJS498" s="2"/>
      <c r="UJT498" s="2"/>
      <c r="UJU498" s="2"/>
      <c r="UJV498" s="2"/>
      <c r="UJW498" s="2"/>
      <c r="UJX498" s="2"/>
      <c r="UJY498" s="2"/>
      <c r="UJZ498" s="2"/>
      <c r="UKA498" s="2"/>
      <c r="UKB498" s="2"/>
      <c r="UKC498" s="2"/>
      <c r="UKD498" s="2"/>
      <c r="UKE498" s="2"/>
      <c r="UKF498" s="2"/>
      <c r="UKG498" s="2"/>
      <c r="UKH498" s="2"/>
      <c r="UKI498" s="2"/>
      <c r="UKJ498" s="2"/>
      <c r="UKK498" s="2"/>
      <c r="UKL498" s="2"/>
      <c r="UKM498" s="2"/>
      <c r="UKN498" s="2"/>
      <c r="UKO498" s="2"/>
      <c r="UKP498" s="2"/>
      <c r="UKQ498" s="2"/>
      <c r="UKR498" s="2"/>
      <c r="UKS498" s="2"/>
      <c r="UKT498" s="2"/>
      <c r="UKU498" s="2"/>
      <c r="UKV498" s="2"/>
      <c r="UKW498" s="2"/>
      <c r="UKX498" s="2"/>
      <c r="UKY498" s="2"/>
      <c r="UKZ498" s="2"/>
      <c r="ULA498" s="2"/>
      <c r="ULB498" s="2"/>
      <c r="ULC498" s="2"/>
      <c r="ULD498" s="2"/>
      <c r="ULE498" s="2"/>
      <c r="ULF498" s="2"/>
      <c r="ULG498" s="2"/>
      <c r="ULH498" s="2"/>
      <c r="ULI498" s="2"/>
      <c r="ULJ498" s="2"/>
      <c r="ULK498" s="2"/>
      <c r="ULL498" s="2"/>
      <c r="ULM498" s="2"/>
      <c r="ULN498" s="2"/>
      <c r="ULO498" s="2"/>
      <c r="ULP498" s="2"/>
      <c r="ULQ498" s="2"/>
      <c r="ULR498" s="2"/>
      <c r="ULS498" s="2"/>
      <c r="ULT498" s="2"/>
      <c r="ULU498" s="2"/>
      <c r="ULV498" s="2"/>
      <c r="ULW498" s="2"/>
      <c r="ULX498" s="2"/>
      <c r="ULY498" s="2"/>
      <c r="ULZ498" s="2"/>
      <c r="UMA498" s="2"/>
      <c r="UMB498" s="2"/>
      <c r="UMC498" s="2"/>
      <c r="UMD498" s="2"/>
      <c r="UME498" s="2"/>
      <c r="UMF498" s="2"/>
      <c r="UMG498" s="2"/>
      <c r="UMH498" s="2"/>
      <c r="UMI498" s="2"/>
      <c r="UMJ498" s="2"/>
      <c r="UMK498" s="2"/>
      <c r="UML498" s="2"/>
      <c r="UMM498" s="2"/>
      <c r="UMN498" s="2"/>
      <c r="UMO498" s="2"/>
      <c r="UMP498" s="2"/>
      <c r="UMQ498" s="2"/>
      <c r="UMR498" s="2"/>
      <c r="UMS498" s="2"/>
      <c r="UMT498" s="2"/>
      <c r="UMU498" s="2"/>
      <c r="UMV498" s="2"/>
      <c r="UMW498" s="2"/>
      <c r="UMX498" s="2"/>
      <c r="UMY498" s="2"/>
      <c r="UMZ498" s="2"/>
      <c r="UNA498" s="2"/>
      <c r="UNB498" s="2"/>
      <c r="UNC498" s="2"/>
      <c r="UND498" s="2"/>
      <c r="UNE498" s="2"/>
      <c r="UNF498" s="2"/>
      <c r="UNG498" s="2"/>
      <c r="UNH498" s="2"/>
      <c r="UNI498" s="2"/>
      <c r="UNJ498" s="2"/>
      <c r="UNK498" s="2"/>
      <c r="UNL498" s="2"/>
      <c r="UNM498" s="2"/>
      <c r="UNN498" s="2"/>
      <c r="UNO498" s="2"/>
      <c r="UNP498" s="2"/>
      <c r="UNQ498" s="2"/>
      <c r="UNR498" s="2"/>
      <c r="UNS498" s="2"/>
      <c r="UNT498" s="2"/>
      <c r="UNU498" s="2"/>
      <c r="UNV498" s="2"/>
      <c r="UNW498" s="2"/>
      <c r="UNX498" s="2"/>
      <c r="UNY498" s="2"/>
      <c r="UNZ498" s="2"/>
      <c r="UOA498" s="2"/>
      <c r="UOB498" s="2"/>
      <c r="UOC498" s="2"/>
      <c r="UOD498" s="2"/>
      <c r="UOE498" s="2"/>
      <c r="UOF498" s="2"/>
      <c r="UOG498" s="2"/>
      <c r="UOH498" s="2"/>
      <c r="UOI498" s="2"/>
      <c r="UOJ498" s="2"/>
      <c r="UOK498" s="2"/>
      <c r="UOL498" s="2"/>
      <c r="UOM498" s="2"/>
      <c r="UON498" s="2"/>
      <c r="UOO498" s="2"/>
      <c r="UOP498" s="2"/>
      <c r="UOQ498" s="2"/>
      <c r="UOR498" s="2"/>
      <c r="UOS498" s="2"/>
      <c r="UOT498" s="2"/>
      <c r="UOU498" s="2"/>
      <c r="UOV498" s="2"/>
      <c r="UOW498" s="2"/>
      <c r="UOX498" s="2"/>
      <c r="UOY498" s="2"/>
      <c r="UOZ498" s="2"/>
      <c r="UPA498" s="2"/>
      <c r="UPB498" s="2"/>
      <c r="UPC498" s="2"/>
      <c r="UPD498" s="2"/>
      <c r="UPE498" s="2"/>
      <c r="UPF498" s="2"/>
      <c r="UPG498" s="2"/>
      <c r="UPH498" s="2"/>
      <c r="UPI498" s="2"/>
      <c r="UPJ498" s="2"/>
      <c r="UPK498" s="2"/>
      <c r="UPL498" s="2"/>
      <c r="UPM498" s="2"/>
      <c r="UPN498" s="2"/>
      <c r="UPO498" s="2"/>
      <c r="UPP498" s="2"/>
      <c r="UPQ498" s="2"/>
      <c r="UPR498" s="2"/>
      <c r="UPS498" s="2"/>
      <c r="UPT498" s="2"/>
      <c r="UPU498" s="2"/>
      <c r="UPV498" s="2"/>
      <c r="UPW498" s="2"/>
      <c r="UPX498" s="2"/>
      <c r="UPY498" s="2"/>
      <c r="UPZ498" s="2"/>
      <c r="UQA498" s="2"/>
      <c r="UQB498" s="2"/>
      <c r="UQC498" s="2"/>
      <c r="UQD498" s="2"/>
      <c r="UQE498" s="2"/>
      <c r="UQF498" s="2"/>
      <c r="UQG498" s="2"/>
      <c r="UQH498" s="2"/>
      <c r="UQI498" s="2"/>
      <c r="UQJ498" s="2"/>
      <c r="UQK498" s="2"/>
      <c r="UQL498" s="2"/>
      <c r="UQM498" s="2"/>
      <c r="UQN498" s="2"/>
      <c r="UQO498" s="2"/>
      <c r="UQP498" s="2"/>
      <c r="UQQ498" s="2"/>
      <c r="UQR498" s="2"/>
      <c r="UQS498" s="2"/>
      <c r="UQT498" s="2"/>
      <c r="UQU498" s="2"/>
      <c r="UQV498" s="2"/>
      <c r="UQW498" s="2"/>
      <c r="UQX498" s="2"/>
      <c r="UQY498" s="2"/>
      <c r="UQZ498" s="2"/>
      <c r="URA498" s="2"/>
      <c r="URB498" s="2"/>
      <c r="URC498" s="2"/>
      <c r="URD498" s="2"/>
      <c r="URE498" s="2"/>
      <c r="URF498" s="2"/>
      <c r="URG498" s="2"/>
      <c r="URH498" s="2"/>
      <c r="URI498" s="2"/>
      <c r="URJ498" s="2"/>
      <c r="URK498" s="2"/>
      <c r="URL498" s="2"/>
      <c r="URM498" s="2"/>
      <c r="URN498" s="2"/>
      <c r="URO498" s="2"/>
      <c r="URP498" s="2"/>
      <c r="URQ498" s="2"/>
      <c r="URR498" s="2"/>
      <c r="URS498" s="2"/>
      <c r="URT498" s="2"/>
      <c r="URU498" s="2"/>
      <c r="URV498" s="2"/>
      <c r="URW498" s="2"/>
      <c r="URX498" s="2"/>
      <c r="URY498" s="2"/>
      <c r="URZ498" s="2"/>
      <c r="USA498" s="2"/>
      <c r="USB498" s="2"/>
      <c r="USC498" s="2"/>
      <c r="USD498" s="2"/>
      <c r="USE498" s="2"/>
      <c r="USF498" s="2"/>
      <c r="USG498" s="2"/>
      <c r="USH498" s="2"/>
      <c r="USI498" s="2"/>
      <c r="USJ498" s="2"/>
      <c r="USK498" s="2"/>
      <c r="USL498" s="2"/>
      <c r="USM498" s="2"/>
      <c r="USN498" s="2"/>
      <c r="USO498" s="2"/>
      <c r="USP498" s="2"/>
      <c r="USQ498" s="2"/>
      <c r="USR498" s="2"/>
      <c r="USS498" s="2"/>
      <c r="UST498" s="2"/>
      <c r="USU498" s="2"/>
      <c r="USV498" s="2"/>
      <c r="USW498" s="2"/>
      <c r="USX498" s="2"/>
      <c r="USY498" s="2"/>
      <c r="USZ498" s="2"/>
      <c r="UTA498" s="2"/>
      <c r="UTB498" s="2"/>
      <c r="UTC498" s="2"/>
      <c r="UTD498" s="2"/>
      <c r="UTE498" s="2"/>
      <c r="UTF498" s="2"/>
      <c r="UTG498" s="2"/>
      <c r="UTH498" s="2"/>
      <c r="UTI498" s="2"/>
      <c r="UTJ498" s="2"/>
      <c r="UTK498" s="2"/>
      <c r="UTL498" s="2"/>
      <c r="UTM498" s="2"/>
      <c r="UTN498" s="2"/>
      <c r="UTO498" s="2"/>
      <c r="UTP498" s="2"/>
      <c r="UTQ498" s="2"/>
      <c r="UTR498" s="2"/>
      <c r="UTS498" s="2"/>
      <c r="UTT498" s="2"/>
      <c r="UTU498" s="2"/>
      <c r="UTV498" s="2"/>
      <c r="UTW498" s="2"/>
      <c r="UTX498" s="2"/>
      <c r="UTY498" s="2"/>
      <c r="UTZ498" s="2"/>
      <c r="UUA498" s="2"/>
      <c r="UUB498" s="2"/>
      <c r="UUC498" s="2"/>
      <c r="UUD498" s="2"/>
      <c r="UUE498" s="2"/>
      <c r="UUF498" s="2"/>
      <c r="UUG498" s="2"/>
      <c r="UUH498" s="2"/>
      <c r="UUI498" s="2"/>
      <c r="UUJ498" s="2"/>
      <c r="UUK498" s="2"/>
      <c r="UUL498" s="2"/>
      <c r="UUM498" s="2"/>
      <c r="UUN498" s="2"/>
      <c r="UUO498" s="2"/>
      <c r="UUP498" s="2"/>
      <c r="UUQ498" s="2"/>
      <c r="UUR498" s="2"/>
      <c r="UUS498" s="2"/>
      <c r="UUT498" s="2"/>
      <c r="UUU498" s="2"/>
      <c r="UUV498" s="2"/>
      <c r="UUW498" s="2"/>
      <c r="UUX498" s="2"/>
      <c r="UUY498" s="2"/>
      <c r="UUZ498" s="2"/>
      <c r="UVA498" s="2"/>
      <c r="UVB498" s="2"/>
      <c r="UVC498" s="2"/>
      <c r="UVD498" s="2"/>
      <c r="UVE498" s="2"/>
      <c r="UVF498" s="2"/>
      <c r="UVG498" s="2"/>
      <c r="UVH498" s="2"/>
      <c r="UVI498" s="2"/>
      <c r="UVJ498" s="2"/>
      <c r="UVK498" s="2"/>
      <c r="UVL498" s="2"/>
      <c r="UVM498" s="2"/>
      <c r="UVN498" s="2"/>
      <c r="UVO498" s="2"/>
      <c r="UVP498" s="2"/>
      <c r="UVQ498" s="2"/>
      <c r="UVR498" s="2"/>
      <c r="UVS498" s="2"/>
      <c r="UVT498" s="2"/>
      <c r="UVU498" s="2"/>
      <c r="UVV498" s="2"/>
      <c r="UVW498" s="2"/>
      <c r="UVX498" s="2"/>
      <c r="UVY498" s="2"/>
      <c r="UVZ498" s="2"/>
      <c r="UWA498" s="2"/>
      <c r="UWB498" s="2"/>
      <c r="UWC498" s="2"/>
      <c r="UWD498" s="2"/>
      <c r="UWE498" s="2"/>
      <c r="UWF498" s="2"/>
      <c r="UWG498" s="2"/>
      <c r="UWH498" s="2"/>
      <c r="UWI498" s="2"/>
      <c r="UWJ498" s="2"/>
      <c r="UWK498" s="2"/>
      <c r="UWL498" s="2"/>
      <c r="UWM498" s="2"/>
      <c r="UWN498" s="2"/>
      <c r="UWO498" s="2"/>
      <c r="UWP498" s="2"/>
      <c r="UWQ498" s="2"/>
      <c r="UWR498" s="2"/>
      <c r="UWS498" s="2"/>
      <c r="UWT498" s="2"/>
      <c r="UWU498" s="2"/>
      <c r="UWV498" s="2"/>
      <c r="UWW498" s="2"/>
      <c r="UWX498" s="2"/>
      <c r="UWY498" s="2"/>
      <c r="UWZ498" s="2"/>
      <c r="UXA498" s="2"/>
      <c r="UXB498" s="2"/>
      <c r="UXC498" s="2"/>
      <c r="UXD498" s="2"/>
      <c r="UXE498" s="2"/>
      <c r="UXF498" s="2"/>
      <c r="UXG498" s="2"/>
      <c r="UXH498" s="2"/>
      <c r="UXI498" s="2"/>
      <c r="UXJ498" s="2"/>
      <c r="UXK498" s="2"/>
      <c r="UXL498" s="2"/>
      <c r="UXM498" s="2"/>
      <c r="UXN498" s="2"/>
      <c r="UXO498" s="2"/>
      <c r="UXP498" s="2"/>
      <c r="UXQ498" s="2"/>
      <c r="UXR498" s="2"/>
      <c r="UXS498" s="2"/>
      <c r="UXT498" s="2"/>
      <c r="UXU498" s="2"/>
      <c r="UXV498" s="2"/>
      <c r="UXW498" s="2"/>
      <c r="UXX498" s="2"/>
      <c r="UXY498" s="2"/>
      <c r="UXZ498" s="2"/>
      <c r="UYA498" s="2"/>
      <c r="UYB498" s="2"/>
      <c r="UYC498" s="2"/>
      <c r="UYD498" s="2"/>
      <c r="UYE498" s="2"/>
      <c r="UYF498" s="2"/>
      <c r="UYG498" s="2"/>
      <c r="UYH498" s="2"/>
      <c r="UYI498" s="2"/>
      <c r="UYJ498" s="2"/>
      <c r="UYK498" s="2"/>
      <c r="UYL498" s="2"/>
      <c r="UYM498" s="2"/>
      <c r="UYN498" s="2"/>
      <c r="UYO498" s="2"/>
      <c r="UYP498" s="2"/>
      <c r="UYQ498" s="2"/>
      <c r="UYR498" s="2"/>
      <c r="UYS498" s="2"/>
      <c r="UYT498" s="2"/>
      <c r="UYU498" s="2"/>
      <c r="UYV498" s="2"/>
      <c r="UYW498" s="2"/>
      <c r="UYX498" s="2"/>
      <c r="UYY498" s="2"/>
      <c r="UYZ498" s="2"/>
      <c r="UZA498" s="2"/>
      <c r="UZB498" s="2"/>
      <c r="UZC498" s="2"/>
      <c r="UZD498" s="2"/>
      <c r="UZE498" s="2"/>
      <c r="UZF498" s="2"/>
      <c r="UZG498" s="2"/>
      <c r="UZH498" s="2"/>
      <c r="UZI498" s="2"/>
      <c r="UZJ498" s="2"/>
      <c r="UZK498" s="2"/>
      <c r="UZL498" s="2"/>
      <c r="UZM498" s="2"/>
      <c r="UZN498" s="2"/>
      <c r="UZO498" s="2"/>
      <c r="UZP498" s="2"/>
      <c r="UZQ498" s="2"/>
      <c r="UZR498" s="2"/>
      <c r="UZS498" s="2"/>
      <c r="UZT498" s="2"/>
      <c r="UZU498" s="2"/>
      <c r="UZV498" s="2"/>
      <c r="UZW498" s="2"/>
      <c r="UZX498" s="2"/>
      <c r="UZY498" s="2"/>
      <c r="UZZ498" s="2"/>
      <c r="VAA498" s="2"/>
      <c r="VAB498" s="2"/>
      <c r="VAC498" s="2"/>
      <c r="VAD498" s="2"/>
      <c r="VAE498" s="2"/>
      <c r="VAF498" s="2"/>
      <c r="VAG498" s="2"/>
      <c r="VAH498" s="2"/>
      <c r="VAI498" s="2"/>
      <c r="VAJ498" s="2"/>
      <c r="VAK498" s="2"/>
      <c r="VAL498" s="2"/>
      <c r="VAM498" s="2"/>
      <c r="VAN498" s="2"/>
      <c r="VAO498" s="2"/>
      <c r="VAP498" s="2"/>
      <c r="VAQ498" s="2"/>
      <c r="VAR498" s="2"/>
      <c r="VAS498" s="2"/>
      <c r="VAT498" s="2"/>
      <c r="VAU498" s="2"/>
      <c r="VAV498" s="2"/>
      <c r="VAW498" s="2"/>
      <c r="VAX498" s="2"/>
      <c r="VAY498" s="2"/>
      <c r="VAZ498" s="2"/>
      <c r="VBA498" s="2"/>
      <c r="VBB498" s="2"/>
      <c r="VBC498" s="2"/>
      <c r="VBD498" s="2"/>
      <c r="VBE498" s="2"/>
      <c r="VBF498" s="2"/>
      <c r="VBG498" s="2"/>
      <c r="VBH498" s="2"/>
      <c r="VBI498" s="2"/>
      <c r="VBJ498" s="2"/>
      <c r="VBK498" s="2"/>
      <c r="VBL498" s="2"/>
      <c r="VBM498" s="2"/>
      <c r="VBN498" s="2"/>
      <c r="VBO498" s="2"/>
      <c r="VBP498" s="2"/>
      <c r="VBQ498" s="2"/>
      <c r="VBR498" s="2"/>
      <c r="VBS498" s="2"/>
      <c r="VBT498" s="2"/>
      <c r="VBU498" s="2"/>
      <c r="VBV498" s="2"/>
      <c r="VBW498" s="2"/>
      <c r="VBX498" s="2"/>
      <c r="VBY498" s="2"/>
      <c r="VBZ498" s="2"/>
      <c r="VCA498" s="2"/>
      <c r="VCB498" s="2"/>
      <c r="VCC498" s="2"/>
      <c r="VCD498" s="2"/>
      <c r="VCE498" s="2"/>
      <c r="VCF498" s="2"/>
      <c r="VCG498" s="2"/>
      <c r="VCH498" s="2"/>
      <c r="VCI498" s="2"/>
      <c r="VCJ498" s="2"/>
      <c r="VCK498" s="2"/>
      <c r="VCL498" s="2"/>
      <c r="VCM498" s="2"/>
      <c r="VCN498" s="2"/>
      <c r="VCO498" s="2"/>
      <c r="VCP498" s="2"/>
      <c r="VCQ498" s="2"/>
      <c r="VCR498" s="2"/>
      <c r="VCS498" s="2"/>
      <c r="VCT498" s="2"/>
      <c r="VCU498" s="2"/>
      <c r="VCV498" s="2"/>
      <c r="VCW498" s="2"/>
      <c r="VCX498" s="2"/>
      <c r="VCY498" s="2"/>
      <c r="VCZ498" s="2"/>
      <c r="VDA498" s="2"/>
      <c r="VDB498" s="2"/>
      <c r="VDC498" s="2"/>
      <c r="VDD498" s="2"/>
      <c r="VDE498" s="2"/>
      <c r="VDF498" s="2"/>
      <c r="VDG498" s="2"/>
      <c r="VDH498" s="2"/>
      <c r="VDI498" s="2"/>
      <c r="VDJ498" s="2"/>
      <c r="VDK498" s="2"/>
      <c r="VDL498" s="2"/>
      <c r="VDM498" s="2"/>
      <c r="VDN498" s="2"/>
      <c r="VDO498" s="2"/>
      <c r="VDP498" s="2"/>
      <c r="VDQ498" s="2"/>
      <c r="VDR498" s="2"/>
      <c r="VDS498" s="2"/>
      <c r="VDT498" s="2"/>
      <c r="VDU498" s="2"/>
      <c r="VDV498" s="2"/>
      <c r="VDW498" s="2"/>
      <c r="VDX498" s="2"/>
      <c r="VDY498" s="2"/>
      <c r="VDZ498" s="2"/>
      <c r="VEA498" s="2"/>
      <c r="VEB498" s="2"/>
      <c r="VEC498" s="2"/>
      <c r="VED498" s="2"/>
      <c r="VEE498" s="2"/>
      <c r="VEF498" s="2"/>
      <c r="VEG498" s="2"/>
      <c r="VEH498" s="2"/>
      <c r="VEI498" s="2"/>
      <c r="VEJ498" s="2"/>
      <c r="VEK498" s="2"/>
      <c r="VEL498" s="2"/>
      <c r="VEM498" s="2"/>
      <c r="VEN498" s="2"/>
      <c r="VEO498" s="2"/>
      <c r="VEP498" s="2"/>
      <c r="VEQ498" s="2"/>
      <c r="VER498" s="2"/>
      <c r="VES498" s="2"/>
      <c r="VET498" s="2"/>
      <c r="VEU498" s="2"/>
      <c r="VEV498" s="2"/>
      <c r="VEW498" s="2"/>
      <c r="VEX498" s="2"/>
      <c r="VEY498" s="2"/>
      <c r="VEZ498" s="2"/>
      <c r="VFA498" s="2"/>
      <c r="VFB498" s="2"/>
      <c r="VFC498" s="2"/>
      <c r="VFD498" s="2"/>
      <c r="VFE498" s="2"/>
      <c r="VFF498" s="2"/>
      <c r="VFG498" s="2"/>
      <c r="VFH498" s="2"/>
      <c r="VFI498" s="2"/>
      <c r="VFJ498" s="2"/>
      <c r="VFK498" s="2"/>
      <c r="VFL498" s="2"/>
      <c r="VFM498" s="2"/>
      <c r="VFN498" s="2"/>
      <c r="VFO498" s="2"/>
      <c r="VFP498" s="2"/>
      <c r="VFQ498" s="2"/>
      <c r="VFR498" s="2"/>
      <c r="VFS498" s="2"/>
      <c r="VFT498" s="2"/>
      <c r="VFU498" s="2"/>
      <c r="VFV498" s="2"/>
      <c r="VFW498" s="2"/>
      <c r="VFX498" s="2"/>
      <c r="VFY498" s="2"/>
      <c r="VFZ498" s="2"/>
      <c r="VGA498" s="2"/>
      <c r="VGB498" s="2"/>
      <c r="VGC498" s="2"/>
      <c r="VGD498" s="2"/>
      <c r="VGE498" s="2"/>
      <c r="VGF498" s="2"/>
      <c r="VGG498" s="2"/>
      <c r="VGH498" s="2"/>
      <c r="VGI498" s="2"/>
      <c r="VGJ498" s="2"/>
      <c r="VGK498" s="2"/>
      <c r="VGL498" s="2"/>
      <c r="VGM498" s="2"/>
      <c r="VGN498" s="2"/>
      <c r="VGO498" s="2"/>
      <c r="VGP498" s="2"/>
      <c r="VGQ498" s="2"/>
      <c r="VGR498" s="2"/>
      <c r="VGS498" s="2"/>
      <c r="VGT498" s="2"/>
      <c r="VGU498" s="2"/>
      <c r="VGV498" s="2"/>
      <c r="VGW498" s="2"/>
      <c r="VGX498" s="2"/>
      <c r="VGY498" s="2"/>
      <c r="VGZ498" s="2"/>
      <c r="VHA498" s="2"/>
      <c r="VHB498" s="2"/>
      <c r="VHC498" s="2"/>
      <c r="VHD498" s="2"/>
      <c r="VHE498" s="2"/>
      <c r="VHF498" s="2"/>
      <c r="VHG498" s="2"/>
      <c r="VHH498" s="2"/>
      <c r="VHI498" s="2"/>
      <c r="VHJ498" s="2"/>
      <c r="VHK498" s="2"/>
      <c r="VHL498" s="2"/>
      <c r="VHM498" s="2"/>
      <c r="VHN498" s="2"/>
      <c r="VHO498" s="2"/>
      <c r="VHP498" s="2"/>
      <c r="VHQ498" s="2"/>
      <c r="VHR498" s="2"/>
      <c r="VHS498" s="2"/>
      <c r="VHT498" s="2"/>
      <c r="VHU498" s="2"/>
      <c r="VHV498" s="2"/>
      <c r="VHW498" s="2"/>
      <c r="VHX498" s="2"/>
      <c r="VHY498" s="2"/>
      <c r="VHZ498" s="2"/>
      <c r="VIA498" s="2"/>
      <c r="VIB498" s="2"/>
      <c r="VIC498" s="2"/>
      <c r="VID498" s="2"/>
      <c r="VIE498" s="2"/>
      <c r="VIF498" s="2"/>
      <c r="VIG498" s="2"/>
      <c r="VIH498" s="2"/>
      <c r="VII498" s="2"/>
      <c r="VIJ498" s="2"/>
      <c r="VIK498" s="2"/>
      <c r="VIL498" s="2"/>
      <c r="VIM498" s="2"/>
      <c r="VIN498" s="2"/>
      <c r="VIO498" s="2"/>
      <c r="VIP498" s="2"/>
      <c r="VIQ498" s="2"/>
      <c r="VIR498" s="2"/>
      <c r="VIS498" s="2"/>
      <c r="VIT498" s="2"/>
      <c r="VIU498" s="2"/>
      <c r="VIV498" s="2"/>
      <c r="VIW498" s="2"/>
      <c r="VIX498" s="2"/>
      <c r="VIY498" s="2"/>
      <c r="VIZ498" s="2"/>
      <c r="VJA498" s="2"/>
      <c r="VJB498" s="2"/>
      <c r="VJC498" s="2"/>
      <c r="VJD498" s="2"/>
      <c r="VJE498" s="2"/>
      <c r="VJF498" s="2"/>
      <c r="VJG498" s="2"/>
      <c r="VJH498" s="2"/>
      <c r="VJI498" s="2"/>
      <c r="VJJ498" s="2"/>
      <c r="VJK498" s="2"/>
      <c r="VJL498" s="2"/>
      <c r="VJM498" s="2"/>
      <c r="VJN498" s="2"/>
      <c r="VJO498" s="2"/>
      <c r="VJP498" s="2"/>
      <c r="VJQ498" s="2"/>
      <c r="VJR498" s="2"/>
      <c r="VJS498" s="2"/>
      <c r="VJT498" s="2"/>
      <c r="VJU498" s="2"/>
      <c r="VJV498" s="2"/>
      <c r="VJW498" s="2"/>
      <c r="VJX498" s="2"/>
      <c r="VJY498" s="2"/>
      <c r="VJZ498" s="2"/>
      <c r="VKA498" s="2"/>
      <c r="VKB498" s="2"/>
      <c r="VKC498" s="2"/>
      <c r="VKD498" s="2"/>
      <c r="VKE498" s="2"/>
      <c r="VKF498" s="2"/>
      <c r="VKG498" s="2"/>
      <c r="VKH498" s="2"/>
      <c r="VKI498" s="2"/>
      <c r="VKJ498" s="2"/>
      <c r="VKK498" s="2"/>
      <c r="VKL498" s="2"/>
      <c r="VKM498" s="2"/>
      <c r="VKN498" s="2"/>
      <c r="VKO498" s="2"/>
      <c r="VKP498" s="2"/>
      <c r="VKQ498" s="2"/>
      <c r="VKR498" s="2"/>
      <c r="VKS498" s="2"/>
      <c r="VKT498" s="2"/>
      <c r="VKU498" s="2"/>
      <c r="VKV498" s="2"/>
      <c r="VKW498" s="2"/>
      <c r="VKX498" s="2"/>
      <c r="VKY498" s="2"/>
      <c r="VKZ498" s="2"/>
      <c r="VLA498" s="2"/>
      <c r="VLB498" s="2"/>
      <c r="VLC498" s="2"/>
      <c r="VLD498" s="2"/>
      <c r="VLE498" s="2"/>
      <c r="VLF498" s="2"/>
      <c r="VLG498" s="2"/>
      <c r="VLH498" s="2"/>
      <c r="VLI498" s="2"/>
      <c r="VLJ498" s="2"/>
      <c r="VLK498" s="2"/>
      <c r="VLL498" s="2"/>
      <c r="VLM498" s="2"/>
      <c r="VLN498" s="2"/>
      <c r="VLO498" s="2"/>
      <c r="VLP498" s="2"/>
      <c r="VLQ498" s="2"/>
      <c r="VLR498" s="2"/>
      <c r="VLS498" s="2"/>
      <c r="VLT498" s="2"/>
      <c r="VLU498" s="2"/>
      <c r="VLV498" s="2"/>
      <c r="VLW498" s="2"/>
      <c r="VLX498" s="2"/>
      <c r="VLY498" s="2"/>
      <c r="VLZ498" s="2"/>
      <c r="VMA498" s="2"/>
      <c r="VMB498" s="2"/>
      <c r="VMC498" s="2"/>
      <c r="VMD498" s="2"/>
      <c r="VME498" s="2"/>
      <c r="VMF498" s="2"/>
      <c r="VMG498" s="2"/>
      <c r="VMH498" s="2"/>
      <c r="VMI498" s="2"/>
      <c r="VMJ498" s="2"/>
      <c r="VMK498" s="2"/>
      <c r="VML498" s="2"/>
      <c r="VMM498" s="2"/>
      <c r="VMN498" s="2"/>
      <c r="VMO498" s="2"/>
      <c r="VMP498" s="2"/>
      <c r="VMQ498" s="2"/>
      <c r="VMR498" s="2"/>
      <c r="VMS498" s="2"/>
      <c r="VMT498" s="2"/>
      <c r="VMU498" s="2"/>
      <c r="VMV498" s="2"/>
      <c r="VMW498" s="2"/>
      <c r="VMX498" s="2"/>
      <c r="VMY498" s="2"/>
      <c r="VMZ498" s="2"/>
      <c r="VNA498" s="2"/>
      <c r="VNB498" s="2"/>
      <c r="VNC498" s="2"/>
      <c r="VND498" s="2"/>
      <c r="VNE498" s="2"/>
      <c r="VNF498" s="2"/>
      <c r="VNG498" s="2"/>
      <c r="VNH498" s="2"/>
      <c r="VNI498" s="2"/>
      <c r="VNJ498" s="2"/>
      <c r="VNK498" s="2"/>
      <c r="VNL498" s="2"/>
      <c r="VNM498" s="2"/>
      <c r="VNN498" s="2"/>
      <c r="VNO498" s="2"/>
      <c r="VNP498" s="2"/>
      <c r="VNQ498" s="2"/>
      <c r="VNR498" s="2"/>
      <c r="VNS498" s="2"/>
      <c r="VNT498" s="2"/>
      <c r="VNU498" s="2"/>
      <c r="VNV498" s="2"/>
      <c r="VNW498" s="2"/>
      <c r="VNX498" s="2"/>
      <c r="VNY498" s="2"/>
      <c r="VNZ498" s="2"/>
      <c r="VOA498" s="2"/>
      <c r="VOB498" s="2"/>
      <c r="VOC498" s="2"/>
      <c r="VOD498" s="2"/>
      <c r="VOE498" s="2"/>
      <c r="VOF498" s="2"/>
      <c r="VOG498" s="2"/>
      <c r="VOH498" s="2"/>
      <c r="VOI498" s="2"/>
      <c r="VOJ498" s="2"/>
      <c r="VOK498" s="2"/>
      <c r="VOL498" s="2"/>
      <c r="VOM498" s="2"/>
      <c r="VON498" s="2"/>
      <c r="VOO498" s="2"/>
      <c r="VOP498" s="2"/>
      <c r="VOQ498" s="2"/>
      <c r="VOR498" s="2"/>
      <c r="VOS498" s="2"/>
      <c r="VOT498" s="2"/>
      <c r="VOU498" s="2"/>
      <c r="VOV498" s="2"/>
      <c r="VOW498" s="2"/>
      <c r="VOX498" s="2"/>
      <c r="VOY498" s="2"/>
      <c r="VOZ498" s="2"/>
      <c r="VPA498" s="2"/>
      <c r="VPB498" s="2"/>
      <c r="VPC498" s="2"/>
      <c r="VPD498" s="2"/>
      <c r="VPE498" s="2"/>
      <c r="VPF498" s="2"/>
      <c r="VPG498" s="2"/>
      <c r="VPH498" s="2"/>
      <c r="VPI498" s="2"/>
      <c r="VPJ498" s="2"/>
      <c r="VPK498" s="2"/>
      <c r="VPL498" s="2"/>
      <c r="VPM498" s="2"/>
      <c r="VPN498" s="2"/>
      <c r="VPO498" s="2"/>
      <c r="VPP498" s="2"/>
      <c r="VPQ498" s="2"/>
      <c r="VPR498" s="2"/>
      <c r="VPS498" s="2"/>
      <c r="VPT498" s="2"/>
      <c r="VPU498" s="2"/>
      <c r="VPV498" s="2"/>
      <c r="VPW498" s="2"/>
      <c r="VPX498" s="2"/>
      <c r="VPY498" s="2"/>
      <c r="VPZ498" s="2"/>
      <c r="VQA498" s="2"/>
      <c r="VQB498" s="2"/>
      <c r="VQC498" s="2"/>
      <c r="VQD498" s="2"/>
      <c r="VQE498" s="2"/>
      <c r="VQF498" s="2"/>
      <c r="VQG498" s="2"/>
      <c r="VQH498" s="2"/>
      <c r="VQI498" s="2"/>
      <c r="VQJ498" s="2"/>
      <c r="VQK498" s="2"/>
      <c r="VQL498" s="2"/>
      <c r="VQM498" s="2"/>
      <c r="VQN498" s="2"/>
      <c r="VQO498" s="2"/>
      <c r="VQP498" s="2"/>
      <c r="VQQ498" s="2"/>
      <c r="VQR498" s="2"/>
      <c r="VQS498" s="2"/>
      <c r="VQT498" s="2"/>
      <c r="VQU498" s="2"/>
      <c r="VQV498" s="2"/>
      <c r="VQW498" s="2"/>
      <c r="VQX498" s="2"/>
      <c r="VQY498" s="2"/>
      <c r="VQZ498" s="2"/>
      <c r="VRA498" s="2"/>
      <c r="VRB498" s="2"/>
      <c r="VRC498" s="2"/>
      <c r="VRD498" s="2"/>
      <c r="VRE498" s="2"/>
      <c r="VRF498" s="2"/>
      <c r="VRG498" s="2"/>
      <c r="VRH498" s="2"/>
      <c r="VRI498" s="2"/>
      <c r="VRJ498" s="2"/>
      <c r="VRK498" s="2"/>
      <c r="VRL498" s="2"/>
      <c r="VRM498" s="2"/>
      <c r="VRN498" s="2"/>
      <c r="VRO498" s="2"/>
      <c r="VRP498" s="2"/>
      <c r="VRQ498" s="2"/>
      <c r="VRR498" s="2"/>
      <c r="VRS498" s="2"/>
      <c r="VRT498" s="2"/>
      <c r="VRU498" s="2"/>
      <c r="VRV498" s="2"/>
      <c r="VRW498" s="2"/>
      <c r="VRX498" s="2"/>
      <c r="VRY498" s="2"/>
      <c r="VRZ498" s="2"/>
      <c r="VSA498" s="2"/>
      <c r="VSB498" s="2"/>
      <c r="VSC498" s="2"/>
      <c r="VSD498" s="2"/>
      <c r="VSE498" s="2"/>
      <c r="VSF498" s="2"/>
      <c r="VSG498" s="2"/>
      <c r="VSH498" s="2"/>
      <c r="VSI498" s="2"/>
      <c r="VSJ498" s="2"/>
      <c r="VSK498" s="2"/>
      <c r="VSL498" s="2"/>
      <c r="VSM498" s="2"/>
      <c r="VSN498" s="2"/>
      <c r="VSO498" s="2"/>
      <c r="VSP498" s="2"/>
      <c r="VSQ498" s="2"/>
      <c r="VSR498" s="2"/>
      <c r="VSS498" s="2"/>
      <c r="VST498" s="2"/>
      <c r="VSU498" s="2"/>
      <c r="VSV498" s="2"/>
      <c r="VSW498" s="2"/>
      <c r="VSX498" s="2"/>
      <c r="VSY498" s="2"/>
      <c r="VSZ498" s="2"/>
      <c r="VTA498" s="2"/>
      <c r="VTB498" s="2"/>
      <c r="VTC498" s="2"/>
      <c r="VTD498" s="2"/>
      <c r="VTE498" s="2"/>
      <c r="VTF498" s="2"/>
      <c r="VTG498" s="2"/>
      <c r="VTH498" s="2"/>
      <c r="VTI498" s="2"/>
      <c r="VTJ498" s="2"/>
      <c r="VTK498" s="2"/>
      <c r="VTL498" s="2"/>
      <c r="VTM498" s="2"/>
      <c r="VTN498" s="2"/>
      <c r="VTO498" s="2"/>
      <c r="VTP498" s="2"/>
      <c r="VTQ498" s="2"/>
      <c r="VTR498" s="2"/>
      <c r="VTS498" s="2"/>
      <c r="VTT498" s="2"/>
      <c r="VTU498" s="2"/>
      <c r="VTV498" s="2"/>
      <c r="VTW498" s="2"/>
      <c r="VTX498" s="2"/>
      <c r="VTY498" s="2"/>
      <c r="VTZ498" s="2"/>
      <c r="VUA498" s="2"/>
      <c r="VUB498" s="2"/>
      <c r="VUC498" s="2"/>
      <c r="VUD498" s="2"/>
      <c r="VUE498" s="2"/>
      <c r="VUF498" s="2"/>
      <c r="VUG498" s="2"/>
      <c r="VUH498" s="2"/>
      <c r="VUI498" s="2"/>
      <c r="VUJ498" s="2"/>
      <c r="VUK498" s="2"/>
      <c r="VUL498" s="2"/>
      <c r="VUM498" s="2"/>
      <c r="VUN498" s="2"/>
      <c r="VUO498" s="2"/>
      <c r="VUP498" s="2"/>
      <c r="VUQ498" s="2"/>
      <c r="VUR498" s="2"/>
      <c r="VUS498" s="2"/>
      <c r="VUT498" s="2"/>
      <c r="VUU498" s="2"/>
      <c r="VUV498" s="2"/>
      <c r="VUW498" s="2"/>
      <c r="VUX498" s="2"/>
      <c r="VUY498" s="2"/>
      <c r="VUZ498" s="2"/>
      <c r="VVA498" s="2"/>
      <c r="VVB498" s="2"/>
      <c r="VVC498" s="2"/>
      <c r="VVD498" s="2"/>
      <c r="VVE498" s="2"/>
      <c r="VVF498" s="2"/>
      <c r="VVG498" s="2"/>
      <c r="VVH498" s="2"/>
      <c r="VVI498" s="2"/>
      <c r="VVJ498" s="2"/>
      <c r="VVK498" s="2"/>
      <c r="VVL498" s="2"/>
      <c r="VVM498" s="2"/>
      <c r="VVN498" s="2"/>
      <c r="VVO498" s="2"/>
      <c r="VVP498" s="2"/>
      <c r="VVQ498" s="2"/>
      <c r="VVR498" s="2"/>
      <c r="VVS498" s="2"/>
      <c r="VVT498" s="2"/>
      <c r="VVU498" s="2"/>
      <c r="VVV498" s="2"/>
      <c r="VVW498" s="2"/>
      <c r="VVX498" s="2"/>
      <c r="VVY498" s="2"/>
      <c r="VVZ498" s="2"/>
      <c r="VWA498" s="2"/>
      <c r="VWB498" s="2"/>
      <c r="VWC498" s="2"/>
      <c r="VWD498" s="2"/>
      <c r="VWE498" s="2"/>
      <c r="VWF498" s="2"/>
      <c r="VWG498" s="2"/>
      <c r="VWH498" s="2"/>
      <c r="VWI498" s="2"/>
      <c r="VWJ498" s="2"/>
      <c r="VWK498" s="2"/>
      <c r="VWL498" s="2"/>
      <c r="VWM498" s="2"/>
      <c r="VWN498" s="2"/>
      <c r="VWO498" s="2"/>
      <c r="VWP498" s="2"/>
      <c r="VWQ498" s="2"/>
      <c r="VWR498" s="2"/>
      <c r="VWS498" s="2"/>
      <c r="VWT498" s="2"/>
      <c r="VWU498" s="2"/>
      <c r="VWV498" s="2"/>
      <c r="VWW498" s="2"/>
      <c r="VWX498" s="2"/>
      <c r="VWY498" s="2"/>
      <c r="VWZ498" s="2"/>
      <c r="VXA498" s="2"/>
      <c r="VXB498" s="2"/>
      <c r="VXC498" s="2"/>
      <c r="VXD498" s="2"/>
      <c r="VXE498" s="2"/>
      <c r="VXF498" s="2"/>
      <c r="VXG498" s="2"/>
      <c r="VXH498" s="2"/>
      <c r="VXI498" s="2"/>
      <c r="VXJ498" s="2"/>
      <c r="VXK498" s="2"/>
      <c r="VXL498" s="2"/>
      <c r="VXM498" s="2"/>
      <c r="VXN498" s="2"/>
      <c r="VXO498" s="2"/>
      <c r="VXP498" s="2"/>
      <c r="VXQ498" s="2"/>
      <c r="VXR498" s="2"/>
      <c r="VXS498" s="2"/>
      <c r="VXT498" s="2"/>
      <c r="VXU498" s="2"/>
      <c r="VXV498" s="2"/>
      <c r="VXW498" s="2"/>
      <c r="VXX498" s="2"/>
      <c r="VXY498" s="2"/>
      <c r="VXZ498" s="2"/>
      <c r="VYA498" s="2"/>
      <c r="VYB498" s="2"/>
      <c r="VYC498" s="2"/>
      <c r="VYD498" s="2"/>
      <c r="VYE498" s="2"/>
      <c r="VYF498" s="2"/>
      <c r="VYG498" s="2"/>
      <c r="VYH498" s="2"/>
      <c r="VYI498" s="2"/>
      <c r="VYJ498" s="2"/>
      <c r="VYK498" s="2"/>
      <c r="VYL498" s="2"/>
      <c r="VYM498" s="2"/>
      <c r="VYN498" s="2"/>
      <c r="VYO498" s="2"/>
      <c r="VYP498" s="2"/>
      <c r="VYQ498" s="2"/>
      <c r="VYR498" s="2"/>
      <c r="VYS498" s="2"/>
      <c r="VYT498" s="2"/>
      <c r="VYU498" s="2"/>
      <c r="VYV498" s="2"/>
      <c r="VYW498" s="2"/>
      <c r="VYX498" s="2"/>
      <c r="VYY498" s="2"/>
      <c r="VYZ498" s="2"/>
      <c r="VZA498" s="2"/>
      <c r="VZB498" s="2"/>
      <c r="VZC498" s="2"/>
      <c r="VZD498" s="2"/>
      <c r="VZE498" s="2"/>
      <c r="VZF498" s="2"/>
      <c r="VZG498" s="2"/>
      <c r="VZH498" s="2"/>
      <c r="VZI498" s="2"/>
      <c r="VZJ498" s="2"/>
      <c r="VZK498" s="2"/>
      <c r="VZL498" s="2"/>
      <c r="VZM498" s="2"/>
      <c r="VZN498" s="2"/>
      <c r="VZO498" s="2"/>
      <c r="VZP498" s="2"/>
      <c r="VZQ498" s="2"/>
      <c r="VZR498" s="2"/>
      <c r="VZS498" s="2"/>
      <c r="VZT498" s="2"/>
      <c r="VZU498" s="2"/>
      <c r="VZV498" s="2"/>
      <c r="VZW498" s="2"/>
      <c r="VZX498" s="2"/>
      <c r="VZY498" s="2"/>
      <c r="VZZ498" s="2"/>
      <c r="WAA498" s="2"/>
      <c r="WAB498" s="2"/>
      <c r="WAC498" s="2"/>
      <c r="WAD498" s="2"/>
      <c r="WAE498" s="2"/>
      <c r="WAF498" s="2"/>
      <c r="WAG498" s="2"/>
      <c r="WAH498" s="2"/>
      <c r="WAI498" s="2"/>
      <c r="WAJ498" s="2"/>
      <c r="WAK498" s="2"/>
      <c r="WAL498" s="2"/>
      <c r="WAM498" s="2"/>
      <c r="WAN498" s="2"/>
      <c r="WAO498" s="2"/>
      <c r="WAP498" s="2"/>
      <c r="WAQ498" s="2"/>
      <c r="WAR498" s="2"/>
      <c r="WAS498" s="2"/>
      <c r="WAT498" s="2"/>
      <c r="WAU498" s="2"/>
      <c r="WAV498" s="2"/>
      <c r="WAW498" s="2"/>
      <c r="WAX498" s="2"/>
      <c r="WAY498" s="2"/>
      <c r="WAZ498" s="2"/>
      <c r="WBA498" s="2"/>
      <c r="WBB498" s="2"/>
      <c r="WBC498" s="2"/>
      <c r="WBD498" s="2"/>
      <c r="WBE498" s="2"/>
      <c r="WBF498" s="2"/>
      <c r="WBG498" s="2"/>
      <c r="WBH498" s="2"/>
      <c r="WBI498" s="2"/>
      <c r="WBJ498" s="2"/>
      <c r="WBK498" s="2"/>
      <c r="WBL498" s="2"/>
      <c r="WBM498" s="2"/>
      <c r="WBN498" s="2"/>
      <c r="WBO498" s="2"/>
      <c r="WBP498" s="2"/>
      <c r="WBQ498" s="2"/>
      <c r="WBR498" s="2"/>
      <c r="WBS498" s="2"/>
      <c r="WBT498" s="2"/>
      <c r="WBU498" s="2"/>
      <c r="WBV498" s="2"/>
      <c r="WBW498" s="2"/>
      <c r="WBX498" s="2"/>
      <c r="WBY498" s="2"/>
      <c r="WBZ498" s="2"/>
      <c r="WCA498" s="2"/>
      <c r="WCB498" s="2"/>
      <c r="WCC498" s="2"/>
      <c r="WCD498" s="2"/>
      <c r="WCE498" s="2"/>
      <c r="WCF498" s="2"/>
      <c r="WCG498" s="2"/>
      <c r="WCH498" s="2"/>
      <c r="WCI498" s="2"/>
      <c r="WCJ498" s="2"/>
      <c r="WCK498" s="2"/>
      <c r="WCL498" s="2"/>
      <c r="WCM498" s="2"/>
      <c r="WCN498" s="2"/>
      <c r="WCO498" s="2"/>
      <c r="WCP498" s="2"/>
      <c r="WCQ498" s="2"/>
      <c r="WCR498" s="2"/>
      <c r="WCS498" s="2"/>
      <c r="WCT498" s="2"/>
      <c r="WCU498" s="2"/>
      <c r="WCV498" s="2"/>
      <c r="WCW498" s="2"/>
      <c r="WCX498" s="2"/>
      <c r="WCY498" s="2"/>
      <c r="WCZ498" s="2"/>
      <c r="WDA498" s="2"/>
      <c r="WDB498" s="2"/>
      <c r="WDC498" s="2"/>
      <c r="WDD498" s="2"/>
      <c r="WDE498" s="2"/>
      <c r="WDF498" s="2"/>
      <c r="WDG498" s="2"/>
      <c r="WDH498" s="2"/>
      <c r="WDI498" s="2"/>
      <c r="WDJ498" s="2"/>
      <c r="WDK498" s="2"/>
      <c r="WDL498" s="2"/>
      <c r="WDM498" s="2"/>
      <c r="WDN498" s="2"/>
      <c r="WDO498" s="2"/>
      <c r="WDP498" s="2"/>
      <c r="WDQ498" s="2"/>
      <c r="WDR498" s="2"/>
      <c r="WDS498" s="2"/>
      <c r="WDT498" s="2"/>
      <c r="WDU498" s="2"/>
      <c r="WDV498" s="2"/>
      <c r="WDW498" s="2"/>
      <c r="WDX498" s="2"/>
      <c r="WDY498" s="2"/>
      <c r="WDZ498" s="2"/>
      <c r="WEA498" s="2"/>
      <c r="WEB498" s="2"/>
      <c r="WEC498" s="2"/>
      <c r="WED498" s="2"/>
      <c r="WEE498" s="2"/>
      <c r="WEF498" s="2"/>
      <c r="WEG498" s="2"/>
      <c r="WEH498" s="2"/>
      <c r="WEI498" s="2"/>
      <c r="WEJ498" s="2"/>
      <c r="WEK498" s="2"/>
      <c r="WEL498" s="2"/>
      <c r="WEM498" s="2"/>
      <c r="WEN498" s="2"/>
      <c r="WEO498" s="2"/>
      <c r="WEP498" s="2"/>
      <c r="WEQ498" s="2"/>
      <c r="WER498" s="2"/>
      <c r="WES498" s="2"/>
      <c r="WET498" s="2"/>
      <c r="WEU498" s="2"/>
      <c r="WEV498" s="2"/>
      <c r="WEW498" s="2"/>
      <c r="WEX498" s="2"/>
      <c r="WEY498" s="2"/>
      <c r="WEZ498" s="2"/>
      <c r="WFA498" s="2"/>
      <c r="WFB498" s="2"/>
      <c r="WFC498" s="2"/>
      <c r="WFD498" s="2"/>
      <c r="WFE498" s="2"/>
      <c r="WFF498" s="2"/>
      <c r="WFG498" s="2"/>
      <c r="WFH498" s="2"/>
      <c r="WFI498" s="2"/>
      <c r="WFJ498" s="2"/>
      <c r="WFK498" s="2"/>
      <c r="WFL498" s="2"/>
      <c r="WFM498" s="2"/>
      <c r="WFN498" s="2"/>
      <c r="WFO498" s="2"/>
      <c r="WFP498" s="2"/>
      <c r="WFQ498" s="2"/>
      <c r="WFR498" s="2"/>
      <c r="WFS498" s="2"/>
      <c r="WFT498" s="2"/>
      <c r="WFU498" s="2"/>
      <c r="WFV498" s="2"/>
      <c r="WFW498" s="2"/>
      <c r="WFX498" s="2"/>
      <c r="WFY498" s="2"/>
      <c r="WFZ498" s="2"/>
      <c r="WGA498" s="2"/>
      <c r="WGB498" s="2"/>
      <c r="WGC498" s="2"/>
      <c r="WGD498" s="2"/>
      <c r="WGE498" s="2"/>
      <c r="WGF498" s="2"/>
      <c r="WGG498" s="2"/>
      <c r="WGH498" s="2"/>
      <c r="WGI498" s="2"/>
      <c r="WGJ498" s="2"/>
      <c r="WGK498" s="2"/>
      <c r="WGL498" s="2"/>
      <c r="WGM498" s="2"/>
      <c r="WGN498" s="2"/>
      <c r="WGO498" s="2"/>
      <c r="WGP498" s="2"/>
      <c r="WGQ498" s="2"/>
      <c r="WGR498" s="2"/>
      <c r="WGS498" s="2"/>
      <c r="WGT498" s="2"/>
      <c r="WGU498" s="2"/>
      <c r="WGV498" s="2"/>
      <c r="WGW498" s="2"/>
      <c r="WGX498" s="2"/>
      <c r="WGY498" s="2"/>
      <c r="WGZ498" s="2"/>
      <c r="WHA498" s="2"/>
      <c r="WHB498" s="2"/>
      <c r="WHC498" s="2"/>
      <c r="WHD498" s="2"/>
      <c r="WHE498" s="2"/>
      <c r="WHF498" s="2"/>
      <c r="WHG498" s="2"/>
      <c r="WHH498" s="2"/>
      <c r="WHI498" s="2"/>
      <c r="WHJ498" s="2"/>
      <c r="WHK498" s="2"/>
      <c r="WHL498" s="2"/>
      <c r="WHM498" s="2"/>
      <c r="WHN498" s="2"/>
      <c r="WHO498" s="2"/>
      <c r="WHP498" s="2"/>
      <c r="WHQ498" s="2"/>
      <c r="WHR498" s="2"/>
      <c r="WHS498" s="2"/>
      <c r="WHT498" s="2"/>
      <c r="WHU498" s="2"/>
      <c r="WHV498" s="2"/>
      <c r="WHW498" s="2"/>
      <c r="WHX498" s="2"/>
      <c r="WHY498" s="2"/>
      <c r="WHZ498" s="2"/>
      <c r="WIA498" s="2"/>
      <c r="WIB498" s="2"/>
      <c r="WIC498" s="2"/>
      <c r="WID498" s="2"/>
      <c r="WIE498" s="2"/>
      <c r="WIF498" s="2"/>
      <c r="WIG498" s="2"/>
      <c r="WIH498" s="2"/>
      <c r="WII498" s="2"/>
      <c r="WIJ498" s="2"/>
      <c r="WIK498" s="2"/>
      <c r="WIL498" s="2"/>
      <c r="WIM498" s="2"/>
      <c r="WIN498" s="2"/>
      <c r="WIO498" s="2"/>
      <c r="WIP498" s="2"/>
      <c r="WIQ498" s="2"/>
      <c r="WIR498" s="2"/>
      <c r="WIS498" s="2"/>
      <c r="WIT498" s="2"/>
      <c r="WIU498" s="2"/>
      <c r="WIV498" s="2"/>
      <c r="WIW498" s="2"/>
      <c r="WIX498" s="2"/>
      <c r="WIY498" s="2"/>
      <c r="WIZ498" s="2"/>
      <c r="WJA498" s="2"/>
      <c r="WJB498" s="2"/>
      <c r="WJC498" s="2"/>
      <c r="WJD498" s="2"/>
      <c r="WJE498" s="2"/>
      <c r="WJF498" s="2"/>
      <c r="WJG498" s="2"/>
      <c r="WJH498" s="2"/>
      <c r="WJI498" s="2"/>
      <c r="WJJ498" s="2"/>
      <c r="WJK498" s="2"/>
      <c r="WJL498" s="2"/>
      <c r="WJM498" s="2"/>
      <c r="WJN498" s="2"/>
      <c r="WJO498" s="2"/>
      <c r="WJP498" s="2"/>
      <c r="WJQ498" s="2"/>
      <c r="WJR498" s="2"/>
      <c r="WJS498" s="2"/>
      <c r="WJT498" s="2"/>
      <c r="WJU498" s="2"/>
      <c r="WJV498" s="2"/>
      <c r="WJW498" s="2"/>
      <c r="WJX498" s="2"/>
      <c r="WJY498" s="2"/>
      <c r="WJZ498" s="2"/>
      <c r="WKA498" s="2"/>
      <c r="WKB498" s="2"/>
      <c r="WKC498" s="2"/>
      <c r="WKD498" s="2"/>
      <c r="WKE498" s="2"/>
      <c r="WKF498" s="2"/>
      <c r="WKG498" s="2"/>
      <c r="WKH498" s="2"/>
      <c r="WKI498" s="2"/>
      <c r="WKJ498" s="2"/>
      <c r="WKK498" s="2"/>
      <c r="WKL498" s="2"/>
      <c r="WKM498" s="2"/>
      <c r="WKN498" s="2"/>
      <c r="WKO498" s="2"/>
      <c r="WKP498" s="2"/>
      <c r="WKQ498" s="2"/>
      <c r="WKR498" s="2"/>
      <c r="WKS498" s="2"/>
      <c r="WKT498" s="2"/>
      <c r="WKU498" s="2"/>
      <c r="WKV498" s="2"/>
      <c r="WKW498" s="2"/>
      <c r="WKX498" s="2"/>
      <c r="WKY498" s="2"/>
      <c r="WKZ498" s="2"/>
      <c r="WLA498" s="2"/>
      <c r="WLB498" s="2"/>
      <c r="WLC498" s="2"/>
      <c r="WLD498" s="2"/>
      <c r="WLE498" s="2"/>
      <c r="WLF498" s="2"/>
      <c r="WLG498" s="2"/>
      <c r="WLH498" s="2"/>
      <c r="WLI498" s="2"/>
      <c r="WLJ498" s="2"/>
      <c r="WLK498" s="2"/>
      <c r="WLL498" s="2"/>
      <c r="WLM498" s="2"/>
      <c r="WLN498" s="2"/>
      <c r="WLO498" s="2"/>
      <c r="WLP498" s="2"/>
      <c r="WLQ498" s="2"/>
      <c r="WLR498" s="2"/>
      <c r="WLS498" s="2"/>
      <c r="WLT498" s="2"/>
      <c r="WLU498" s="2"/>
      <c r="WLV498" s="2"/>
      <c r="WLW498" s="2"/>
      <c r="WLX498" s="2"/>
      <c r="WLY498" s="2"/>
      <c r="WLZ498" s="2"/>
      <c r="WMA498" s="2"/>
      <c r="WMB498" s="2"/>
      <c r="WMC498" s="2"/>
      <c r="WMD498" s="2"/>
      <c r="WME498" s="2"/>
      <c r="WMF498" s="2"/>
      <c r="WMG498" s="2"/>
      <c r="WMH498" s="2"/>
      <c r="WMI498" s="2"/>
      <c r="WMJ498" s="2"/>
      <c r="WMK498" s="2"/>
      <c r="WML498" s="2"/>
      <c r="WMM498" s="2"/>
      <c r="WMN498" s="2"/>
      <c r="WMO498" s="2"/>
      <c r="WMP498" s="2"/>
      <c r="WMQ498" s="2"/>
      <c r="WMR498" s="2"/>
      <c r="WMS498" s="2"/>
      <c r="WMT498" s="2"/>
      <c r="WMU498" s="2"/>
      <c r="WMV498" s="2"/>
      <c r="WMW498" s="2"/>
      <c r="WMX498" s="2"/>
      <c r="WMY498" s="2"/>
      <c r="WMZ498" s="2"/>
      <c r="WNA498" s="2"/>
      <c r="WNB498" s="2"/>
      <c r="WNC498" s="2"/>
      <c r="WND498" s="2"/>
      <c r="WNE498" s="2"/>
      <c r="WNF498" s="2"/>
      <c r="WNG498" s="2"/>
      <c r="WNH498" s="2"/>
      <c r="WNI498" s="2"/>
      <c r="WNJ498" s="2"/>
      <c r="WNK498" s="2"/>
      <c r="WNL498" s="2"/>
      <c r="WNM498" s="2"/>
      <c r="WNN498" s="2"/>
      <c r="WNO498" s="2"/>
      <c r="WNP498" s="2"/>
      <c r="WNQ498" s="2"/>
      <c r="WNR498" s="2"/>
      <c r="WNS498" s="2"/>
      <c r="WNT498" s="2"/>
      <c r="WNU498" s="2"/>
      <c r="WNV498" s="2"/>
      <c r="WNW498" s="2"/>
      <c r="WNX498" s="2"/>
      <c r="WNY498" s="2"/>
      <c r="WNZ498" s="2"/>
      <c r="WOA498" s="2"/>
      <c r="WOB498" s="2"/>
      <c r="WOC498" s="2"/>
      <c r="WOD498" s="2"/>
      <c r="WOE498" s="2"/>
      <c r="WOF498" s="2"/>
      <c r="WOG498" s="2"/>
      <c r="WOH498" s="2"/>
      <c r="WOI498" s="2"/>
      <c r="WOJ498" s="2"/>
      <c r="WOK498" s="2"/>
      <c r="WOL498" s="2"/>
      <c r="WOM498" s="2"/>
      <c r="WON498" s="2"/>
      <c r="WOO498" s="2"/>
      <c r="WOP498" s="2"/>
      <c r="WOQ498" s="2"/>
      <c r="WOR498" s="2"/>
      <c r="WOS498" s="2"/>
      <c r="WOT498" s="2"/>
      <c r="WOU498" s="2"/>
      <c r="WOV498" s="2"/>
      <c r="WOW498" s="2"/>
      <c r="WOX498" s="2"/>
      <c r="WOY498" s="2"/>
      <c r="WOZ498" s="2"/>
      <c r="WPA498" s="2"/>
      <c r="WPB498" s="2"/>
      <c r="WPC498" s="2"/>
      <c r="WPD498" s="2"/>
      <c r="WPE498" s="2"/>
      <c r="WPF498" s="2"/>
      <c r="WPG498" s="2"/>
      <c r="WPH498" s="2"/>
      <c r="WPI498" s="2"/>
      <c r="WPJ498" s="2"/>
      <c r="WPK498" s="2"/>
      <c r="WPL498" s="2"/>
      <c r="WPM498" s="2"/>
      <c r="WPN498" s="2"/>
      <c r="WPO498" s="2"/>
      <c r="WPP498" s="2"/>
      <c r="WPQ498" s="2"/>
      <c r="WPR498" s="2"/>
      <c r="WPS498" s="2"/>
      <c r="WPT498" s="2"/>
      <c r="WPU498" s="2"/>
      <c r="WPV498" s="2"/>
      <c r="WPW498" s="2"/>
      <c r="WPX498" s="2"/>
      <c r="WPY498" s="2"/>
      <c r="WPZ498" s="2"/>
      <c r="WQA498" s="2"/>
      <c r="WQB498" s="2"/>
      <c r="WQC498" s="2"/>
      <c r="WQD498" s="2"/>
      <c r="WQE498" s="2"/>
      <c r="WQF498" s="2"/>
      <c r="WQG498" s="2"/>
      <c r="WQH498" s="2"/>
      <c r="WQI498" s="2"/>
      <c r="WQJ498" s="2"/>
      <c r="WQK498" s="2"/>
      <c r="WQL498" s="2"/>
      <c r="WQM498" s="2"/>
      <c r="WQN498" s="2"/>
      <c r="WQO498" s="2"/>
      <c r="WQP498" s="2"/>
      <c r="WQQ498" s="2"/>
      <c r="WQR498" s="2"/>
      <c r="WQS498" s="2"/>
      <c r="WQT498" s="2"/>
      <c r="WQU498" s="2"/>
      <c r="WQV498" s="2"/>
      <c r="WQW498" s="2"/>
      <c r="WQX498" s="2"/>
      <c r="WQY498" s="2"/>
      <c r="WQZ498" s="2"/>
      <c r="WRA498" s="2"/>
      <c r="WRB498" s="2"/>
      <c r="WRC498" s="2"/>
      <c r="WRD498" s="2"/>
      <c r="WRE498" s="2"/>
      <c r="WRF498" s="2"/>
      <c r="WRG498" s="2"/>
      <c r="WRH498" s="2"/>
      <c r="WRI498" s="2"/>
      <c r="WRJ498" s="2"/>
      <c r="WRK498" s="2"/>
      <c r="WRL498" s="2"/>
      <c r="WRM498" s="2"/>
      <c r="WRN498" s="2"/>
      <c r="WRO498" s="2"/>
      <c r="WRP498" s="2"/>
      <c r="WRQ498" s="2"/>
      <c r="WRR498" s="2"/>
      <c r="WRS498" s="2"/>
      <c r="WRT498" s="2"/>
      <c r="WRU498" s="2"/>
      <c r="WRV498" s="2"/>
      <c r="WRW498" s="2"/>
      <c r="WRX498" s="2"/>
      <c r="WRY498" s="2"/>
      <c r="WRZ498" s="2"/>
      <c r="WSA498" s="2"/>
      <c r="WSB498" s="2"/>
      <c r="WSC498" s="2"/>
      <c r="WSD498" s="2"/>
      <c r="WSE498" s="2"/>
      <c r="WSF498" s="2"/>
      <c r="WSG498" s="2"/>
      <c r="WSH498" s="2"/>
      <c r="WSI498" s="2"/>
      <c r="WSJ498" s="2"/>
      <c r="WSK498" s="2"/>
      <c r="WSL498" s="2"/>
      <c r="WSM498" s="2"/>
      <c r="WSN498" s="2"/>
      <c r="WSO498" s="2"/>
      <c r="WSP498" s="2"/>
      <c r="WSQ498" s="2"/>
      <c r="WSR498" s="2"/>
      <c r="WSS498" s="2"/>
      <c r="WST498" s="2"/>
      <c r="WSU498" s="2"/>
      <c r="WSV498" s="2"/>
      <c r="WSW498" s="2"/>
      <c r="WSX498" s="2"/>
      <c r="WSY498" s="2"/>
      <c r="WSZ498" s="2"/>
      <c r="WTA498" s="2"/>
      <c r="WTB498" s="2"/>
      <c r="WTC498" s="2"/>
      <c r="WTD498" s="2"/>
      <c r="WTE498" s="2"/>
      <c r="WTF498" s="2"/>
      <c r="WTG498" s="2"/>
      <c r="WTH498" s="2"/>
      <c r="WTI498" s="2"/>
      <c r="WTJ498" s="2"/>
      <c r="WTK498" s="2"/>
      <c r="WTL498" s="2"/>
      <c r="WTM498" s="2"/>
      <c r="WTN498" s="2"/>
      <c r="WTO498" s="2"/>
      <c r="WTP498" s="2"/>
      <c r="WTQ498" s="2"/>
      <c r="WTR498" s="2"/>
      <c r="WTS498" s="2"/>
      <c r="WTT498" s="2"/>
      <c r="WTU498" s="2"/>
      <c r="WTV498" s="2"/>
      <c r="WTW498" s="2"/>
      <c r="WTX498" s="2"/>
      <c r="WTY498" s="2"/>
      <c r="WTZ498" s="2"/>
      <c r="WUA498" s="2"/>
      <c r="WUB498" s="2"/>
      <c r="WUC498" s="2"/>
      <c r="WUD498" s="2"/>
      <c r="WUE498" s="2"/>
      <c r="WUF498" s="2"/>
      <c r="WUG498" s="2"/>
      <c r="WUH498" s="2"/>
      <c r="WUI498" s="2"/>
      <c r="WUJ498" s="2"/>
      <c r="WUK498" s="2"/>
    </row>
    <row r="499" spans="1:16105" s="1" customFormat="1" x14ac:dyDescent="0.2">
      <c r="A499" s="3">
        <f t="shared" si="19"/>
        <v>413</v>
      </c>
      <c r="B499" s="2" t="s">
        <v>591</v>
      </c>
      <c r="C499" s="92" t="s">
        <v>592</v>
      </c>
    </row>
    <row r="500" spans="1:16105" s="1" customFormat="1" x14ac:dyDescent="0.2">
      <c r="A500" s="3">
        <f t="shared" si="19"/>
        <v>414</v>
      </c>
      <c r="B500" s="2" t="s">
        <v>593</v>
      </c>
      <c r="C500" s="92" t="s">
        <v>594</v>
      </c>
    </row>
    <row r="501" spans="1:16105" s="1" customFormat="1" x14ac:dyDescent="0.2">
      <c r="A501" s="3">
        <f t="shared" si="19"/>
        <v>415</v>
      </c>
      <c r="B501" s="2" t="s">
        <v>595</v>
      </c>
      <c r="C501" s="92" t="s">
        <v>596</v>
      </c>
    </row>
    <row r="502" spans="1:16105" s="1" customFormat="1" x14ac:dyDescent="0.2">
      <c r="A502" s="3">
        <f t="shared" si="19"/>
        <v>416</v>
      </c>
      <c r="B502" s="2" t="s">
        <v>597</v>
      </c>
      <c r="C502" s="92" t="s">
        <v>598</v>
      </c>
    </row>
    <row r="503" spans="1:16105" s="1" customFormat="1" x14ac:dyDescent="0.2">
      <c r="A503" s="3">
        <f t="shared" si="19"/>
        <v>417</v>
      </c>
      <c r="B503" s="2" t="s">
        <v>599</v>
      </c>
      <c r="C503" s="92" t="s">
        <v>600</v>
      </c>
    </row>
    <row r="504" spans="1:16105" s="1" customFormat="1" x14ac:dyDescent="0.2">
      <c r="A504" s="3">
        <f t="shared" si="19"/>
        <v>418</v>
      </c>
      <c r="B504" s="2" t="s">
        <v>601</v>
      </c>
      <c r="C504" s="92" t="s">
        <v>602</v>
      </c>
    </row>
    <row r="505" spans="1:16105" s="1" customFormat="1" x14ac:dyDescent="0.2">
      <c r="A505" s="3">
        <f t="shared" si="19"/>
        <v>419</v>
      </c>
      <c r="B505" s="2" t="s">
        <v>603</v>
      </c>
      <c r="C505" s="92" t="s">
        <v>604</v>
      </c>
    </row>
    <row r="506" spans="1:16105" s="1" customFormat="1" x14ac:dyDescent="0.2">
      <c r="A506" s="3">
        <f t="shared" si="19"/>
        <v>420</v>
      </c>
      <c r="B506" s="2" t="s">
        <v>605</v>
      </c>
      <c r="C506" s="92" t="s">
        <v>606</v>
      </c>
    </row>
    <row r="507" spans="1:16105" s="1" customFormat="1" x14ac:dyDescent="0.2">
      <c r="A507" s="3">
        <f t="shared" si="19"/>
        <v>421</v>
      </c>
      <c r="B507" s="2" t="s">
        <v>607</v>
      </c>
      <c r="C507" s="92" t="s">
        <v>608</v>
      </c>
    </row>
    <row r="508" spans="1:16105" s="1" customFormat="1" x14ac:dyDescent="0.2">
      <c r="A508" s="3">
        <f t="shared" si="19"/>
        <v>422</v>
      </c>
      <c r="B508" s="2" t="s">
        <v>609</v>
      </c>
      <c r="C508" s="92" t="s">
        <v>610</v>
      </c>
    </row>
    <row r="509" spans="1:16105" s="1" customFormat="1" x14ac:dyDescent="0.2">
      <c r="A509" s="3">
        <f t="shared" si="19"/>
        <v>423</v>
      </c>
      <c r="B509" s="2" t="s">
        <v>611</v>
      </c>
      <c r="C509" s="92" t="s">
        <v>612</v>
      </c>
    </row>
    <row r="510" spans="1:16105" s="1" customFormat="1" ht="15.75" x14ac:dyDescent="0.25">
      <c r="A510" s="3">
        <f t="shared" si="19"/>
        <v>424</v>
      </c>
      <c r="B510" t="s">
        <v>613</v>
      </c>
      <c r="C510" s="92" t="s">
        <v>614</v>
      </c>
    </row>
    <row r="511" spans="1:16105" s="1" customFormat="1" x14ac:dyDescent="0.2">
      <c r="A511" s="3">
        <f t="shared" si="19"/>
        <v>425</v>
      </c>
      <c r="B511" s="2" t="s">
        <v>615</v>
      </c>
      <c r="C511" s="92" t="s">
        <v>616</v>
      </c>
    </row>
    <row r="512" spans="1:16105" s="1" customFormat="1" x14ac:dyDescent="0.2">
      <c r="A512" s="3">
        <f t="shared" si="19"/>
        <v>426</v>
      </c>
      <c r="B512" s="2" t="s">
        <v>617</v>
      </c>
      <c r="C512" s="92" t="s">
        <v>618</v>
      </c>
    </row>
    <row r="513" spans="1:16105" s="1" customFormat="1" x14ac:dyDescent="0.2">
      <c r="A513" s="3">
        <f t="shared" si="19"/>
        <v>427</v>
      </c>
      <c r="B513" s="2" t="s">
        <v>619</v>
      </c>
      <c r="C513" s="92" t="s">
        <v>620</v>
      </c>
    </row>
    <row r="514" spans="1:16105" s="1" customFormat="1" x14ac:dyDescent="0.2">
      <c r="A514" s="3">
        <f t="shared" si="19"/>
        <v>428</v>
      </c>
      <c r="B514" s="2" t="s">
        <v>621</v>
      </c>
      <c r="C514" s="92" t="s">
        <v>622</v>
      </c>
    </row>
    <row r="515" spans="1:16105" s="1" customFormat="1" x14ac:dyDescent="0.2">
      <c r="A515" s="3">
        <f t="shared" si="19"/>
        <v>429</v>
      </c>
      <c r="B515" s="2" t="s">
        <v>623</v>
      </c>
      <c r="C515" s="92" t="s">
        <v>624</v>
      </c>
    </row>
    <row r="516" spans="1:16105" x14ac:dyDescent="0.2">
      <c r="A516" s="3">
        <f t="shared" si="19"/>
        <v>430</v>
      </c>
      <c r="B516" s="2" t="s">
        <v>625</v>
      </c>
      <c r="C516" s="92" t="s">
        <v>626</v>
      </c>
    </row>
    <row r="517" spans="1:16105" x14ac:dyDescent="0.2">
      <c r="A517" s="3">
        <f t="shared" si="19"/>
        <v>431</v>
      </c>
      <c r="B517" s="2" t="s">
        <v>627</v>
      </c>
      <c r="C517" s="92" t="s">
        <v>628</v>
      </c>
    </row>
    <row r="518" spans="1:16105" x14ac:dyDescent="0.2">
      <c r="A518" s="3">
        <f t="shared" si="19"/>
        <v>432</v>
      </c>
      <c r="B518" s="2" t="s">
        <v>629</v>
      </c>
      <c r="C518" s="92" t="s">
        <v>630</v>
      </c>
    </row>
    <row r="519" spans="1:16105" ht="15.75" thickBot="1" x14ac:dyDescent="0.25">
      <c r="A519" s="3">
        <f t="shared" si="19"/>
        <v>433</v>
      </c>
      <c r="B519" s="42" t="s">
        <v>631</v>
      </c>
      <c r="C519" s="93" t="s">
        <v>632</v>
      </c>
      <c r="D519" s="1">
        <v>26</v>
      </c>
    </row>
    <row r="520" spans="1:16105" s="1" customFormat="1" ht="15.75" thickTop="1" x14ac:dyDescent="0.2">
      <c r="A520" s="3"/>
      <c r="B520" s="2"/>
      <c r="C520" s="9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  <c r="AMQ520" s="2"/>
      <c r="AMR520" s="2"/>
      <c r="AMS520" s="2"/>
      <c r="AMT520" s="2"/>
      <c r="AMU520" s="2"/>
      <c r="AMV520" s="2"/>
      <c r="AMW520" s="2"/>
      <c r="AMX520" s="2"/>
      <c r="AMY520" s="2"/>
      <c r="AMZ520" s="2"/>
      <c r="ANA520" s="2"/>
      <c r="ANB520" s="2"/>
      <c r="ANC520" s="2"/>
      <c r="AND520" s="2"/>
      <c r="ANE520" s="2"/>
      <c r="ANF520" s="2"/>
      <c r="ANG520" s="2"/>
      <c r="ANH520" s="2"/>
      <c r="ANI520" s="2"/>
      <c r="ANJ520" s="2"/>
      <c r="ANK520" s="2"/>
      <c r="ANL520" s="2"/>
      <c r="ANM520" s="2"/>
      <c r="ANN520" s="2"/>
      <c r="ANO520" s="2"/>
      <c r="ANP520" s="2"/>
      <c r="ANQ520" s="2"/>
      <c r="ANR520" s="2"/>
      <c r="ANS520" s="2"/>
      <c r="ANT520" s="2"/>
      <c r="ANU520" s="2"/>
      <c r="ANV520" s="2"/>
      <c r="ANW520" s="2"/>
      <c r="ANX520" s="2"/>
      <c r="ANY520" s="2"/>
      <c r="ANZ520" s="2"/>
      <c r="AOA520" s="2"/>
      <c r="AOB520" s="2"/>
      <c r="AOC520" s="2"/>
      <c r="AOD520" s="2"/>
      <c r="AOE520" s="2"/>
      <c r="AOF520" s="2"/>
      <c r="AOG520" s="2"/>
      <c r="AOH520" s="2"/>
      <c r="AOI520" s="2"/>
      <c r="AOJ520" s="2"/>
      <c r="AOK520" s="2"/>
      <c r="AOL520" s="2"/>
      <c r="AOM520" s="2"/>
      <c r="AON520" s="2"/>
      <c r="AOO520" s="2"/>
      <c r="AOP520" s="2"/>
      <c r="AOQ520" s="2"/>
      <c r="AOR520" s="2"/>
      <c r="AOS520" s="2"/>
      <c r="AOT520" s="2"/>
      <c r="AOU520" s="2"/>
      <c r="AOV520" s="2"/>
      <c r="AOW520" s="2"/>
      <c r="AOX520" s="2"/>
      <c r="AOY520" s="2"/>
      <c r="AOZ520" s="2"/>
      <c r="APA520" s="2"/>
      <c r="APB520" s="2"/>
      <c r="APC520" s="2"/>
      <c r="APD520" s="2"/>
      <c r="APE520" s="2"/>
      <c r="APF520" s="2"/>
      <c r="APG520" s="2"/>
      <c r="APH520" s="2"/>
      <c r="API520" s="2"/>
      <c r="APJ520" s="2"/>
      <c r="APK520" s="2"/>
      <c r="APL520" s="2"/>
      <c r="APM520" s="2"/>
      <c r="APN520" s="2"/>
      <c r="APO520" s="2"/>
      <c r="APP520" s="2"/>
      <c r="APQ520" s="2"/>
      <c r="APR520" s="2"/>
      <c r="APS520" s="2"/>
      <c r="APT520" s="2"/>
      <c r="APU520" s="2"/>
      <c r="APV520" s="2"/>
      <c r="APW520" s="2"/>
      <c r="APX520" s="2"/>
      <c r="APY520" s="2"/>
      <c r="APZ520" s="2"/>
      <c r="AQA520" s="2"/>
      <c r="AQB520" s="2"/>
      <c r="AQC520" s="2"/>
      <c r="AQD520" s="2"/>
      <c r="AQE520" s="2"/>
      <c r="AQF520" s="2"/>
      <c r="AQG520" s="2"/>
      <c r="AQH520" s="2"/>
      <c r="AQI520" s="2"/>
      <c r="AQJ520" s="2"/>
      <c r="AQK520" s="2"/>
      <c r="AQL520" s="2"/>
      <c r="AQM520" s="2"/>
      <c r="AQN520" s="2"/>
      <c r="AQO520" s="2"/>
      <c r="AQP520" s="2"/>
      <c r="AQQ520" s="2"/>
      <c r="AQR520" s="2"/>
      <c r="AQS520" s="2"/>
      <c r="AQT520" s="2"/>
      <c r="AQU520" s="2"/>
      <c r="AQV520" s="2"/>
      <c r="AQW520" s="2"/>
      <c r="AQX520" s="2"/>
      <c r="AQY520" s="2"/>
      <c r="AQZ520" s="2"/>
      <c r="ARA520" s="2"/>
      <c r="ARB520" s="2"/>
      <c r="ARC520" s="2"/>
      <c r="ARD520" s="2"/>
      <c r="ARE520" s="2"/>
      <c r="ARF520" s="2"/>
      <c r="ARG520" s="2"/>
      <c r="ARH520" s="2"/>
      <c r="ARI520" s="2"/>
      <c r="ARJ520" s="2"/>
      <c r="ARK520" s="2"/>
      <c r="ARL520" s="2"/>
      <c r="ARM520" s="2"/>
      <c r="ARN520" s="2"/>
      <c r="ARO520" s="2"/>
      <c r="ARP520" s="2"/>
      <c r="ARQ520" s="2"/>
      <c r="ARR520" s="2"/>
      <c r="ARS520" s="2"/>
      <c r="ART520" s="2"/>
      <c r="ARU520" s="2"/>
      <c r="ARV520" s="2"/>
      <c r="ARW520" s="2"/>
      <c r="ARX520" s="2"/>
      <c r="ARY520" s="2"/>
      <c r="ARZ520" s="2"/>
      <c r="ASA520" s="2"/>
      <c r="ASB520" s="2"/>
      <c r="ASC520" s="2"/>
      <c r="ASD520" s="2"/>
      <c r="ASE520" s="2"/>
      <c r="ASF520" s="2"/>
      <c r="ASG520" s="2"/>
      <c r="ASH520" s="2"/>
      <c r="ASI520" s="2"/>
      <c r="ASJ520" s="2"/>
      <c r="ASK520" s="2"/>
      <c r="ASL520" s="2"/>
      <c r="ASM520" s="2"/>
      <c r="ASN520" s="2"/>
      <c r="ASO520" s="2"/>
      <c r="ASP520" s="2"/>
      <c r="ASQ520" s="2"/>
      <c r="ASR520" s="2"/>
      <c r="ASS520" s="2"/>
      <c r="AST520" s="2"/>
      <c r="ASU520" s="2"/>
      <c r="ASV520" s="2"/>
      <c r="ASW520" s="2"/>
      <c r="ASX520" s="2"/>
      <c r="ASY520" s="2"/>
      <c r="ASZ520" s="2"/>
      <c r="ATA520" s="2"/>
      <c r="ATB520" s="2"/>
      <c r="ATC520" s="2"/>
      <c r="ATD520" s="2"/>
      <c r="ATE520" s="2"/>
      <c r="ATF520" s="2"/>
      <c r="ATG520" s="2"/>
      <c r="ATH520" s="2"/>
      <c r="ATI520" s="2"/>
      <c r="ATJ520" s="2"/>
      <c r="ATK520" s="2"/>
      <c r="ATL520" s="2"/>
      <c r="ATM520" s="2"/>
      <c r="ATN520" s="2"/>
      <c r="ATO520" s="2"/>
      <c r="ATP520" s="2"/>
      <c r="ATQ520" s="2"/>
      <c r="ATR520" s="2"/>
      <c r="ATS520" s="2"/>
      <c r="ATT520" s="2"/>
      <c r="ATU520" s="2"/>
      <c r="ATV520" s="2"/>
      <c r="ATW520" s="2"/>
      <c r="ATX520" s="2"/>
      <c r="ATY520" s="2"/>
      <c r="ATZ520" s="2"/>
      <c r="AUA520" s="2"/>
      <c r="AUB520" s="2"/>
      <c r="AUC520" s="2"/>
      <c r="AUD520" s="2"/>
      <c r="AUE520" s="2"/>
      <c r="AUF520" s="2"/>
      <c r="AUG520" s="2"/>
      <c r="AUH520" s="2"/>
      <c r="AUI520" s="2"/>
      <c r="AUJ520" s="2"/>
      <c r="AUK520" s="2"/>
      <c r="AUL520" s="2"/>
      <c r="AUM520" s="2"/>
      <c r="AUN520" s="2"/>
      <c r="AUO520" s="2"/>
      <c r="AUP520" s="2"/>
      <c r="AUQ520" s="2"/>
      <c r="AUR520" s="2"/>
      <c r="AUS520" s="2"/>
      <c r="AUT520" s="2"/>
      <c r="AUU520" s="2"/>
      <c r="AUV520" s="2"/>
      <c r="AUW520" s="2"/>
      <c r="AUX520" s="2"/>
      <c r="AUY520" s="2"/>
      <c r="AUZ520" s="2"/>
      <c r="AVA520" s="2"/>
      <c r="AVB520" s="2"/>
      <c r="AVC520" s="2"/>
      <c r="AVD520" s="2"/>
      <c r="AVE520" s="2"/>
      <c r="AVF520" s="2"/>
      <c r="AVG520" s="2"/>
      <c r="AVH520" s="2"/>
      <c r="AVI520" s="2"/>
      <c r="AVJ520" s="2"/>
      <c r="AVK520" s="2"/>
      <c r="AVL520" s="2"/>
      <c r="AVM520" s="2"/>
      <c r="AVN520" s="2"/>
      <c r="AVO520" s="2"/>
      <c r="AVP520" s="2"/>
      <c r="AVQ520" s="2"/>
      <c r="AVR520" s="2"/>
      <c r="AVS520" s="2"/>
      <c r="AVT520" s="2"/>
      <c r="AVU520" s="2"/>
      <c r="AVV520" s="2"/>
      <c r="AVW520" s="2"/>
      <c r="AVX520" s="2"/>
      <c r="AVY520" s="2"/>
      <c r="AVZ520" s="2"/>
      <c r="AWA520" s="2"/>
      <c r="AWB520" s="2"/>
      <c r="AWC520" s="2"/>
      <c r="AWD520" s="2"/>
      <c r="AWE520" s="2"/>
      <c r="AWF520" s="2"/>
      <c r="AWG520" s="2"/>
      <c r="AWH520" s="2"/>
      <c r="AWI520" s="2"/>
      <c r="AWJ520" s="2"/>
      <c r="AWK520" s="2"/>
      <c r="AWL520" s="2"/>
      <c r="AWM520" s="2"/>
      <c r="AWN520" s="2"/>
      <c r="AWO520" s="2"/>
      <c r="AWP520" s="2"/>
      <c r="AWQ520" s="2"/>
      <c r="AWR520" s="2"/>
      <c r="AWS520" s="2"/>
      <c r="AWT520" s="2"/>
      <c r="AWU520" s="2"/>
      <c r="AWV520" s="2"/>
      <c r="AWW520" s="2"/>
      <c r="AWX520" s="2"/>
      <c r="AWY520" s="2"/>
      <c r="AWZ520" s="2"/>
      <c r="AXA520" s="2"/>
      <c r="AXB520" s="2"/>
      <c r="AXC520" s="2"/>
      <c r="AXD520" s="2"/>
      <c r="AXE520" s="2"/>
      <c r="AXF520" s="2"/>
      <c r="AXG520" s="2"/>
      <c r="AXH520" s="2"/>
      <c r="AXI520" s="2"/>
      <c r="AXJ520" s="2"/>
      <c r="AXK520" s="2"/>
      <c r="AXL520" s="2"/>
      <c r="AXM520" s="2"/>
      <c r="AXN520" s="2"/>
      <c r="AXO520" s="2"/>
      <c r="AXP520" s="2"/>
      <c r="AXQ520" s="2"/>
      <c r="AXR520" s="2"/>
      <c r="AXS520" s="2"/>
      <c r="AXT520" s="2"/>
      <c r="AXU520" s="2"/>
      <c r="AXV520" s="2"/>
      <c r="AXW520" s="2"/>
      <c r="AXX520" s="2"/>
      <c r="AXY520" s="2"/>
      <c r="AXZ520" s="2"/>
      <c r="AYA520" s="2"/>
      <c r="AYB520" s="2"/>
      <c r="AYC520" s="2"/>
      <c r="AYD520" s="2"/>
      <c r="AYE520" s="2"/>
      <c r="AYF520" s="2"/>
      <c r="AYG520" s="2"/>
      <c r="AYH520" s="2"/>
      <c r="AYI520" s="2"/>
      <c r="AYJ520" s="2"/>
      <c r="AYK520" s="2"/>
      <c r="AYL520" s="2"/>
      <c r="AYM520" s="2"/>
      <c r="AYN520" s="2"/>
      <c r="AYO520" s="2"/>
      <c r="AYP520" s="2"/>
      <c r="AYQ520" s="2"/>
      <c r="AYR520" s="2"/>
      <c r="AYS520" s="2"/>
      <c r="AYT520" s="2"/>
      <c r="AYU520" s="2"/>
      <c r="AYV520" s="2"/>
      <c r="AYW520" s="2"/>
      <c r="AYX520" s="2"/>
      <c r="AYY520" s="2"/>
      <c r="AYZ520" s="2"/>
      <c r="AZA520" s="2"/>
      <c r="AZB520" s="2"/>
      <c r="AZC520" s="2"/>
      <c r="AZD520" s="2"/>
      <c r="AZE520" s="2"/>
      <c r="AZF520" s="2"/>
      <c r="AZG520" s="2"/>
      <c r="AZH520" s="2"/>
      <c r="AZI520" s="2"/>
      <c r="AZJ520" s="2"/>
      <c r="AZK520" s="2"/>
      <c r="AZL520" s="2"/>
      <c r="AZM520" s="2"/>
      <c r="AZN520" s="2"/>
      <c r="AZO520" s="2"/>
      <c r="AZP520" s="2"/>
      <c r="AZQ520" s="2"/>
      <c r="AZR520" s="2"/>
      <c r="AZS520" s="2"/>
      <c r="AZT520" s="2"/>
      <c r="AZU520" s="2"/>
      <c r="AZV520" s="2"/>
      <c r="AZW520" s="2"/>
      <c r="AZX520" s="2"/>
      <c r="AZY520" s="2"/>
      <c r="AZZ520" s="2"/>
      <c r="BAA520" s="2"/>
      <c r="BAB520" s="2"/>
      <c r="BAC520" s="2"/>
      <c r="BAD520" s="2"/>
      <c r="BAE520" s="2"/>
      <c r="BAF520" s="2"/>
      <c r="BAG520" s="2"/>
      <c r="BAH520" s="2"/>
      <c r="BAI520" s="2"/>
      <c r="BAJ520" s="2"/>
      <c r="BAK520" s="2"/>
      <c r="BAL520" s="2"/>
      <c r="BAM520" s="2"/>
      <c r="BAN520" s="2"/>
      <c r="BAO520" s="2"/>
      <c r="BAP520" s="2"/>
      <c r="BAQ520" s="2"/>
      <c r="BAR520" s="2"/>
      <c r="BAS520" s="2"/>
      <c r="BAT520" s="2"/>
      <c r="BAU520" s="2"/>
      <c r="BAV520" s="2"/>
      <c r="BAW520" s="2"/>
      <c r="BAX520" s="2"/>
      <c r="BAY520" s="2"/>
      <c r="BAZ520" s="2"/>
      <c r="BBA520" s="2"/>
      <c r="BBB520" s="2"/>
      <c r="BBC520" s="2"/>
      <c r="BBD520" s="2"/>
      <c r="BBE520" s="2"/>
      <c r="BBF520" s="2"/>
      <c r="BBG520" s="2"/>
      <c r="BBH520" s="2"/>
      <c r="BBI520" s="2"/>
      <c r="BBJ520" s="2"/>
      <c r="BBK520" s="2"/>
      <c r="BBL520" s="2"/>
      <c r="BBM520" s="2"/>
      <c r="BBN520" s="2"/>
      <c r="BBO520" s="2"/>
      <c r="BBP520" s="2"/>
      <c r="BBQ520" s="2"/>
      <c r="BBR520" s="2"/>
      <c r="BBS520" s="2"/>
      <c r="BBT520" s="2"/>
      <c r="BBU520" s="2"/>
      <c r="BBV520" s="2"/>
      <c r="BBW520" s="2"/>
      <c r="BBX520" s="2"/>
      <c r="BBY520" s="2"/>
      <c r="BBZ520" s="2"/>
      <c r="BCA520" s="2"/>
      <c r="BCB520" s="2"/>
      <c r="BCC520" s="2"/>
      <c r="BCD520" s="2"/>
      <c r="BCE520" s="2"/>
      <c r="BCF520" s="2"/>
      <c r="BCG520" s="2"/>
      <c r="BCH520" s="2"/>
      <c r="BCI520" s="2"/>
      <c r="BCJ520" s="2"/>
      <c r="BCK520" s="2"/>
      <c r="BCL520" s="2"/>
      <c r="BCM520" s="2"/>
      <c r="BCN520" s="2"/>
      <c r="BCO520" s="2"/>
      <c r="BCP520" s="2"/>
      <c r="BCQ520" s="2"/>
      <c r="BCR520" s="2"/>
      <c r="BCS520" s="2"/>
      <c r="BCT520" s="2"/>
      <c r="BCU520" s="2"/>
      <c r="BCV520" s="2"/>
      <c r="BCW520" s="2"/>
      <c r="BCX520" s="2"/>
      <c r="BCY520" s="2"/>
      <c r="BCZ520" s="2"/>
      <c r="BDA520" s="2"/>
      <c r="BDB520" s="2"/>
      <c r="BDC520" s="2"/>
      <c r="BDD520" s="2"/>
      <c r="BDE520" s="2"/>
      <c r="BDF520" s="2"/>
      <c r="BDG520" s="2"/>
      <c r="BDH520" s="2"/>
      <c r="BDI520" s="2"/>
      <c r="BDJ520" s="2"/>
      <c r="BDK520" s="2"/>
      <c r="BDL520" s="2"/>
      <c r="BDM520" s="2"/>
      <c r="BDN520" s="2"/>
      <c r="BDO520" s="2"/>
      <c r="BDP520" s="2"/>
      <c r="BDQ520" s="2"/>
      <c r="BDR520" s="2"/>
      <c r="BDS520" s="2"/>
      <c r="BDT520" s="2"/>
      <c r="BDU520" s="2"/>
      <c r="BDV520" s="2"/>
      <c r="BDW520" s="2"/>
      <c r="BDX520" s="2"/>
      <c r="BDY520" s="2"/>
      <c r="BDZ520" s="2"/>
      <c r="BEA520" s="2"/>
      <c r="BEB520" s="2"/>
      <c r="BEC520" s="2"/>
      <c r="BED520" s="2"/>
      <c r="BEE520" s="2"/>
      <c r="BEF520" s="2"/>
      <c r="BEG520" s="2"/>
      <c r="BEH520" s="2"/>
      <c r="BEI520" s="2"/>
      <c r="BEJ520" s="2"/>
      <c r="BEK520" s="2"/>
      <c r="BEL520" s="2"/>
      <c r="BEM520" s="2"/>
      <c r="BEN520" s="2"/>
      <c r="BEO520" s="2"/>
      <c r="BEP520" s="2"/>
      <c r="BEQ520" s="2"/>
      <c r="BER520" s="2"/>
      <c r="BES520" s="2"/>
      <c r="BET520" s="2"/>
      <c r="BEU520" s="2"/>
      <c r="BEV520" s="2"/>
      <c r="BEW520" s="2"/>
      <c r="BEX520" s="2"/>
      <c r="BEY520" s="2"/>
      <c r="BEZ520" s="2"/>
      <c r="BFA520" s="2"/>
      <c r="BFB520" s="2"/>
      <c r="BFC520" s="2"/>
      <c r="BFD520" s="2"/>
      <c r="BFE520" s="2"/>
      <c r="BFF520" s="2"/>
      <c r="BFG520" s="2"/>
      <c r="BFH520" s="2"/>
      <c r="BFI520" s="2"/>
      <c r="BFJ520" s="2"/>
      <c r="BFK520" s="2"/>
      <c r="BFL520" s="2"/>
      <c r="BFM520" s="2"/>
      <c r="BFN520" s="2"/>
      <c r="BFO520" s="2"/>
      <c r="BFP520" s="2"/>
      <c r="BFQ520" s="2"/>
      <c r="BFR520" s="2"/>
      <c r="BFS520" s="2"/>
      <c r="BFT520" s="2"/>
      <c r="BFU520" s="2"/>
      <c r="BFV520" s="2"/>
      <c r="BFW520" s="2"/>
      <c r="BFX520" s="2"/>
      <c r="BFY520" s="2"/>
      <c r="BFZ520" s="2"/>
      <c r="BGA520" s="2"/>
      <c r="BGB520" s="2"/>
      <c r="BGC520" s="2"/>
      <c r="BGD520" s="2"/>
      <c r="BGE520" s="2"/>
      <c r="BGF520" s="2"/>
      <c r="BGG520" s="2"/>
      <c r="BGH520" s="2"/>
      <c r="BGI520" s="2"/>
      <c r="BGJ520" s="2"/>
      <c r="BGK520" s="2"/>
      <c r="BGL520" s="2"/>
      <c r="BGM520" s="2"/>
      <c r="BGN520" s="2"/>
      <c r="BGO520" s="2"/>
      <c r="BGP520" s="2"/>
      <c r="BGQ520" s="2"/>
      <c r="BGR520" s="2"/>
      <c r="BGS520" s="2"/>
      <c r="BGT520" s="2"/>
      <c r="BGU520" s="2"/>
      <c r="BGV520" s="2"/>
      <c r="BGW520" s="2"/>
      <c r="BGX520" s="2"/>
      <c r="BGY520" s="2"/>
      <c r="BGZ520" s="2"/>
      <c r="BHA520" s="2"/>
      <c r="BHB520" s="2"/>
      <c r="BHC520" s="2"/>
      <c r="BHD520" s="2"/>
      <c r="BHE520" s="2"/>
      <c r="BHF520" s="2"/>
      <c r="BHG520" s="2"/>
      <c r="BHH520" s="2"/>
      <c r="BHI520" s="2"/>
      <c r="BHJ520" s="2"/>
      <c r="BHK520" s="2"/>
      <c r="BHL520" s="2"/>
      <c r="BHM520" s="2"/>
      <c r="BHN520" s="2"/>
      <c r="BHO520" s="2"/>
      <c r="BHP520" s="2"/>
      <c r="BHQ520" s="2"/>
      <c r="BHR520" s="2"/>
      <c r="BHS520" s="2"/>
      <c r="BHT520" s="2"/>
      <c r="BHU520" s="2"/>
      <c r="BHV520" s="2"/>
      <c r="BHW520" s="2"/>
      <c r="BHX520" s="2"/>
      <c r="BHY520" s="2"/>
      <c r="BHZ520" s="2"/>
      <c r="BIA520" s="2"/>
      <c r="BIB520" s="2"/>
      <c r="BIC520" s="2"/>
      <c r="BID520" s="2"/>
      <c r="BIE520" s="2"/>
      <c r="BIF520" s="2"/>
      <c r="BIG520" s="2"/>
      <c r="BIH520" s="2"/>
      <c r="BII520" s="2"/>
      <c r="BIJ520" s="2"/>
      <c r="BIK520" s="2"/>
      <c r="BIL520" s="2"/>
      <c r="BIM520" s="2"/>
      <c r="BIN520" s="2"/>
      <c r="BIO520" s="2"/>
      <c r="BIP520" s="2"/>
      <c r="BIQ520" s="2"/>
      <c r="BIR520" s="2"/>
      <c r="BIS520" s="2"/>
      <c r="BIT520" s="2"/>
      <c r="BIU520" s="2"/>
      <c r="BIV520" s="2"/>
      <c r="BIW520" s="2"/>
      <c r="BIX520" s="2"/>
      <c r="BIY520" s="2"/>
      <c r="BIZ520" s="2"/>
      <c r="BJA520" s="2"/>
      <c r="BJB520" s="2"/>
      <c r="BJC520" s="2"/>
      <c r="BJD520" s="2"/>
      <c r="BJE520" s="2"/>
      <c r="BJF520" s="2"/>
      <c r="BJG520" s="2"/>
      <c r="BJH520" s="2"/>
      <c r="BJI520" s="2"/>
      <c r="BJJ520" s="2"/>
      <c r="BJK520" s="2"/>
      <c r="BJL520" s="2"/>
      <c r="BJM520" s="2"/>
      <c r="BJN520" s="2"/>
      <c r="BJO520" s="2"/>
      <c r="BJP520" s="2"/>
      <c r="BJQ520" s="2"/>
      <c r="BJR520" s="2"/>
      <c r="BJS520" s="2"/>
      <c r="BJT520" s="2"/>
      <c r="BJU520" s="2"/>
      <c r="BJV520" s="2"/>
      <c r="BJW520" s="2"/>
      <c r="BJX520" s="2"/>
      <c r="BJY520" s="2"/>
      <c r="BJZ520" s="2"/>
      <c r="BKA520" s="2"/>
      <c r="BKB520" s="2"/>
      <c r="BKC520" s="2"/>
      <c r="BKD520" s="2"/>
      <c r="BKE520" s="2"/>
      <c r="BKF520" s="2"/>
      <c r="BKG520" s="2"/>
      <c r="BKH520" s="2"/>
      <c r="BKI520" s="2"/>
      <c r="BKJ520" s="2"/>
      <c r="BKK520" s="2"/>
      <c r="BKL520" s="2"/>
      <c r="BKM520" s="2"/>
      <c r="BKN520" s="2"/>
      <c r="BKO520" s="2"/>
      <c r="BKP520" s="2"/>
      <c r="BKQ520" s="2"/>
      <c r="BKR520" s="2"/>
      <c r="BKS520" s="2"/>
      <c r="BKT520" s="2"/>
      <c r="BKU520" s="2"/>
      <c r="BKV520" s="2"/>
      <c r="BKW520" s="2"/>
      <c r="BKX520" s="2"/>
      <c r="BKY520" s="2"/>
      <c r="BKZ520" s="2"/>
      <c r="BLA520" s="2"/>
      <c r="BLB520" s="2"/>
      <c r="BLC520" s="2"/>
      <c r="BLD520" s="2"/>
      <c r="BLE520" s="2"/>
      <c r="BLF520" s="2"/>
      <c r="BLG520" s="2"/>
      <c r="BLH520" s="2"/>
      <c r="BLI520" s="2"/>
      <c r="BLJ520" s="2"/>
      <c r="BLK520" s="2"/>
      <c r="BLL520" s="2"/>
      <c r="BLM520" s="2"/>
      <c r="BLN520" s="2"/>
      <c r="BLO520" s="2"/>
      <c r="BLP520" s="2"/>
      <c r="BLQ520" s="2"/>
      <c r="BLR520" s="2"/>
      <c r="BLS520" s="2"/>
      <c r="BLT520" s="2"/>
      <c r="BLU520" s="2"/>
      <c r="BLV520" s="2"/>
      <c r="BLW520" s="2"/>
      <c r="BLX520" s="2"/>
      <c r="BLY520" s="2"/>
      <c r="BLZ520" s="2"/>
      <c r="BMA520" s="2"/>
      <c r="BMB520" s="2"/>
      <c r="BMC520" s="2"/>
      <c r="BMD520" s="2"/>
      <c r="BME520" s="2"/>
      <c r="BMF520" s="2"/>
      <c r="BMG520" s="2"/>
      <c r="BMH520" s="2"/>
      <c r="BMI520" s="2"/>
      <c r="BMJ520" s="2"/>
      <c r="BMK520" s="2"/>
      <c r="BML520" s="2"/>
      <c r="BMM520" s="2"/>
      <c r="BMN520" s="2"/>
      <c r="BMO520" s="2"/>
      <c r="BMP520" s="2"/>
      <c r="BMQ520" s="2"/>
      <c r="BMR520" s="2"/>
      <c r="BMS520" s="2"/>
      <c r="BMT520" s="2"/>
      <c r="BMU520" s="2"/>
      <c r="BMV520" s="2"/>
      <c r="BMW520" s="2"/>
      <c r="BMX520" s="2"/>
      <c r="BMY520" s="2"/>
      <c r="BMZ520" s="2"/>
      <c r="BNA520" s="2"/>
      <c r="BNB520" s="2"/>
      <c r="BNC520" s="2"/>
      <c r="BND520" s="2"/>
      <c r="BNE520" s="2"/>
      <c r="BNF520" s="2"/>
      <c r="BNG520" s="2"/>
      <c r="BNH520" s="2"/>
      <c r="BNI520" s="2"/>
      <c r="BNJ520" s="2"/>
      <c r="BNK520" s="2"/>
      <c r="BNL520" s="2"/>
      <c r="BNM520" s="2"/>
      <c r="BNN520" s="2"/>
      <c r="BNO520" s="2"/>
      <c r="BNP520" s="2"/>
      <c r="BNQ520" s="2"/>
      <c r="BNR520" s="2"/>
      <c r="BNS520" s="2"/>
      <c r="BNT520" s="2"/>
      <c r="BNU520" s="2"/>
      <c r="BNV520" s="2"/>
      <c r="BNW520" s="2"/>
      <c r="BNX520" s="2"/>
      <c r="BNY520" s="2"/>
      <c r="BNZ520" s="2"/>
      <c r="BOA520" s="2"/>
      <c r="BOB520" s="2"/>
      <c r="BOC520" s="2"/>
      <c r="BOD520" s="2"/>
      <c r="BOE520" s="2"/>
      <c r="BOF520" s="2"/>
      <c r="BOG520" s="2"/>
      <c r="BOH520" s="2"/>
      <c r="BOI520" s="2"/>
      <c r="BOJ520" s="2"/>
      <c r="BOK520" s="2"/>
      <c r="BOL520" s="2"/>
      <c r="BOM520" s="2"/>
      <c r="BON520" s="2"/>
      <c r="BOO520" s="2"/>
      <c r="BOP520" s="2"/>
      <c r="BOQ520" s="2"/>
      <c r="BOR520" s="2"/>
      <c r="BOS520" s="2"/>
      <c r="BOT520" s="2"/>
      <c r="BOU520" s="2"/>
      <c r="BOV520" s="2"/>
      <c r="BOW520" s="2"/>
      <c r="BOX520" s="2"/>
      <c r="BOY520" s="2"/>
      <c r="BOZ520" s="2"/>
      <c r="BPA520" s="2"/>
      <c r="BPB520" s="2"/>
      <c r="BPC520" s="2"/>
      <c r="BPD520" s="2"/>
      <c r="BPE520" s="2"/>
      <c r="BPF520" s="2"/>
      <c r="BPG520" s="2"/>
      <c r="BPH520" s="2"/>
      <c r="BPI520" s="2"/>
      <c r="BPJ520" s="2"/>
      <c r="BPK520" s="2"/>
      <c r="BPL520" s="2"/>
      <c r="BPM520" s="2"/>
      <c r="BPN520" s="2"/>
      <c r="BPO520" s="2"/>
      <c r="BPP520" s="2"/>
      <c r="BPQ520" s="2"/>
      <c r="BPR520" s="2"/>
      <c r="BPS520" s="2"/>
      <c r="BPT520" s="2"/>
      <c r="BPU520" s="2"/>
      <c r="BPV520" s="2"/>
      <c r="BPW520" s="2"/>
      <c r="BPX520" s="2"/>
      <c r="BPY520" s="2"/>
      <c r="BPZ520" s="2"/>
      <c r="BQA520" s="2"/>
      <c r="BQB520" s="2"/>
      <c r="BQC520" s="2"/>
      <c r="BQD520" s="2"/>
      <c r="BQE520" s="2"/>
      <c r="BQF520" s="2"/>
      <c r="BQG520" s="2"/>
      <c r="BQH520" s="2"/>
      <c r="BQI520" s="2"/>
      <c r="BQJ520" s="2"/>
      <c r="BQK520" s="2"/>
      <c r="BQL520" s="2"/>
      <c r="BQM520" s="2"/>
      <c r="BQN520" s="2"/>
      <c r="BQO520" s="2"/>
      <c r="BQP520" s="2"/>
      <c r="BQQ520" s="2"/>
      <c r="BQR520" s="2"/>
      <c r="BQS520" s="2"/>
      <c r="BQT520" s="2"/>
      <c r="BQU520" s="2"/>
      <c r="BQV520" s="2"/>
      <c r="BQW520" s="2"/>
      <c r="BQX520" s="2"/>
      <c r="BQY520" s="2"/>
      <c r="BQZ520" s="2"/>
      <c r="BRA520" s="2"/>
      <c r="BRB520" s="2"/>
      <c r="BRC520" s="2"/>
      <c r="BRD520" s="2"/>
      <c r="BRE520" s="2"/>
      <c r="BRF520" s="2"/>
      <c r="BRG520" s="2"/>
      <c r="BRH520" s="2"/>
      <c r="BRI520" s="2"/>
      <c r="BRJ520" s="2"/>
      <c r="BRK520" s="2"/>
      <c r="BRL520" s="2"/>
      <c r="BRM520" s="2"/>
      <c r="BRN520" s="2"/>
      <c r="BRO520" s="2"/>
      <c r="BRP520" s="2"/>
      <c r="BRQ520" s="2"/>
      <c r="BRR520" s="2"/>
      <c r="BRS520" s="2"/>
      <c r="BRT520" s="2"/>
      <c r="BRU520" s="2"/>
      <c r="BRV520" s="2"/>
      <c r="BRW520" s="2"/>
      <c r="BRX520" s="2"/>
      <c r="BRY520" s="2"/>
      <c r="BRZ520" s="2"/>
      <c r="BSA520" s="2"/>
      <c r="BSB520" s="2"/>
      <c r="BSC520" s="2"/>
      <c r="BSD520" s="2"/>
      <c r="BSE520" s="2"/>
      <c r="BSF520" s="2"/>
      <c r="BSG520" s="2"/>
      <c r="BSH520" s="2"/>
      <c r="BSI520" s="2"/>
      <c r="BSJ520" s="2"/>
      <c r="BSK520" s="2"/>
      <c r="BSL520" s="2"/>
      <c r="BSM520" s="2"/>
      <c r="BSN520" s="2"/>
      <c r="BSO520" s="2"/>
      <c r="BSP520" s="2"/>
      <c r="BSQ520" s="2"/>
      <c r="BSR520" s="2"/>
      <c r="BSS520" s="2"/>
      <c r="BST520" s="2"/>
      <c r="BSU520" s="2"/>
      <c r="BSV520" s="2"/>
      <c r="BSW520" s="2"/>
      <c r="BSX520" s="2"/>
      <c r="BSY520" s="2"/>
      <c r="BSZ520" s="2"/>
      <c r="BTA520" s="2"/>
      <c r="BTB520" s="2"/>
      <c r="BTC520" s="2"/>
      <c r="BTD520" s="2"/>
      <c r="BTE520" s="2"/>
      <c r="BTF520" s="2"/>
      <c r="BTG520" s="2"/>
      <c r="BTH520" s="2"/>
      <c r="BTI520" s="2"/>
      <c r="BTJ520" s="2"/>
      <c r="BTK520" s="2"/>
      <c r="BTL520" s="2"/>
      <c r="BTM520" s="2"/>
      <c r="BTN520" s="2"/>
      <c r="BTO520" s="2"/>
      <c r="BTP520" s="2"/>
      <c r="BTQ520" s="2"/>
      <c r="BTR520" s="2"/>
      <c r="BTS520" s="2"/>
      <c r="BTT520" s="2"/>
      <c r="BTU520" s="2"/>
      <c r="BTV520" s="2"/>
      <c r="BTW520" s="2"/>
      <c r="BTX520" s="2"/>
      <c r="BTY520" s="2"/>
      <c r="BTZ520" s="2"/>
      <c r="BUA520" s="2"/>
      <c r="BUB520" s="2"/>
      <c r="BUC520" s="2"/>
      <c r="BUD520" s="2"/>
      <c r="BUE520" s="2"/>
      <c r="BUF520" s="2"/>
      <c r="BUG520" s="2"/>
      <c r="BUH520" s="2"/>
      <c r="BUI520" s="2"/>
      <c r="BUJ520" s="2"/>
      <c r="BUK520" s="2"/>
      <c r="BUL520" s="2"/>
      <c r="BUM520" s="2"/>
      <c r="BUN520" s="2"/>
      <c r="BUO520" s="2"/>
      <c r="BUP520" s="2"/>
      <c r="BUQ520" s="2"/>
      <c r="BUR520" s="2"/>
      <c r="BUS520" s="2"/>
      <c r="BUT520" s="2"/>
      <c r="BUU520" s="2"/>
      <c r="BUV520" s="2"/>
      <c r="BUW520" s="2"/>
      <c r="BUX520" s="2"/>
      <c r="BUY520" s="2"/>
      <c r="BUZ520" s="2"/>
      <c r="BVA520" s="2"/>
      <c r="BVB520" s="2"/>
      <c r="BVC520" s="2"/>
      <c r="BVD520" s="2"/>
      <c r="BVE520" s="2"/>
      <c r="BVF520" s="2"/>
      <c r="BVG520" s="2"/>
      <c r="BVH520" s="2"/>
      <c r="BVI520" s="2"/>
      <c r="BVJ520" s="2"/>
      <c r="BVK520" s="2"/>
      <c r="BVL520" s="2"/>
      <c r="BVM520" s="2"/>
      <c r="BVN520" s="2"/>
      <c r="BVO520" s="2"/>
      <c r="BVP520" s="2"/>
      <c r="BVQ520" s="2"/>
      <c r="BVR520" s="2"/>
      <c r="BVS520" s="2"/>
      <c r="BVT520" s="2"/>
      <c r="BVU520" s="2"/>
      <c r="BVV520" s="2"/>
      <c r="BVW520" s="2"/>
      <c r="BVX520" s="2"/>
      <c r="BVY520" s="2"/>
      <c r="BVZ520" s="2"/>
      <c r="BWA520" s="2"/>
      <c r="BWB520" s="2"/>
      <c r="BWC520" s="2"/>
      <c r="BWD520" s="2"/>
      <c r="BWE520" s="2"/>
      <c r="BWF520" s="2"/>
      <c r="BWG520" s="2"/>
      <c r="BWH520" s="2"/>
      <c r="BWI520" s="2"/>
      <c r="BWJ520" s="2"/>
      <c r="BWK520" s="2"/>
      <c r="BWL520" s="2"/>
      <c r="BWM520" s="2"/>
      <c r="BWN520" s="2"/>
      <c r="BWO520" s="2"/>
      <c r="BWP520" s="2"/>
      <c r="BWQ520" s="2"/>
      <c r="BWR520" s="2"/>
      <c r="BWS520" s="2"/>
      <c r="BWT520" s="2"/>
      <c r="BWU520" s="2"/>
      <c r="BWV520" s="2"/>
      <c r="BWW520" s="2"/>
      <c r="BWX520" s="2"/>
      <c r="BWY520" s="2"/>
      <c r="BWZ520" s="2"/>
      <c r="BXA520" s="2"/>
      <c r="BXB520" s="2"/>
      <c r="BXC520" s="2"/>
      <c r="BXD520" s="2"/>
      <c r="BXE520" s="2"/>
      <c r="BXF520" s="2"/>
      <c r="BXG520" s="2"/>
      <c r="BXH520" s="2"/>
      <c r="BXI520" s="2"/>
      <c r="BXJ520" s="2"/>
      <c r="BXK520" s="2"/>
      <c r="BXL520" s="2"/>
      <c r="BXM520" s="2"/>
      <c r="BXN520" s="2"/>
      <c r="BXO520" s="2"/>
      <c r="BXP520" s="2"/>
      <c r="BXQ520" s="2"/>
      <c r="BXR520" s="2"/>
      <c r="BXS520" s="2"/>
      <c r="BXT520" s="2"/>
      <c r="BXU520" s="2"/>
      <c r="BXV520" s="2"/>
      <c r="BXW520" s="2"/>
      <c r="BXX520" s="2"/>
      <c r="BXY520" s="2"/>
      <c r="BXZ520" s="2"/>
      <c r="BYA520" s="2"/>
      <c r="BYB520" s="2"/>
      <c r="BYC520" s="2"/>
      <c r="BYD520" s="2"/>
      <c r="BYE520" s="2"/>
      <c r="BYF520" s="2"/>
      <c r="BYG520" s="2"/>
      <c r="BYH520" s="2"/>
      <c r="BYI520" s="2"/>
      <c r="BYJ520" s="2"/>
      <c r="BYK520" s="2"/>
      <c r="BYL520" s="2"/>
      <c r="BYM520" s="2"/>
      <c r="BYN520" s="2"/>
      <c r="BYO520" s="2"/>
      <c r="BYP520" s="2"/>
      <c r="BYQ520" s="2"/>
      <c r="BYR520" s="2"/>
      <c r="BYS520" s="2"/>
      <c r="BYT520" s="2"/>
      <c r="BYU520" s="2"/>
      <c r="BYV520" s="2"/>
      <c r="BYW520" s="2"/>
      <c r="BYX520" s="2"/>
      <c r="BYY520" s="2"/>
      <c r="BYZ520" s="2"/>
      <c r="BZA520" s="2"/>
      <c r="BZB520" s="2"/>
      <c r="BZC520" s="2"/>
      <c r="BZD520" s="2"/>
      <c r="BZE520" s="2"/>
      <c r="BZF520" s="2"/>
      <c r="BZG520" s="2"/>
      <c r="BZH520" s="2"/>
      <c r="BZI520" s="2"/>
      <c r="BZJ520" s="2"/>
      <c r="BZK520" s="2"/>
      <c r="BZL520" s="2"/>
      <c r="BZM520" s="2"/>
      <c r="BZN520" s="2"/>
      <c r="BZO520" s="2"/>
      <c r="BZP520" s="2"/>
      <c r="BZQ520" s="2"/>
      <c r="BZR520" s="2"/>
      <c r="BZS520" s="2"/>
      <c r="BZT520" s="2"/>
      <c r="BZU520" s="2"/>
      <c r="BZV520" s="2"/>
      <c r="BZW520" s="2"/>
      <c r="BZX520" s="2"/>
      <c r="BZY520" s="2"/>
      <c r="BZZ520" s="2"/>
      <c r="CAA520" s="2"/>
      <c r="CAB520" s="2"/>
      <c r="CAC520" s="2"/>
      <c r="CAD520" s="2"/>
      <c r="CAE520" s="2"/>
      <c r="CAF520" s="2"/>
      <c r="CAG520" s="2"/>
      <c r="CAH520" s="2"/>
      <c r="CAI520" s="2"/>
      <c r="CAJ520" s="2"/>
      <c r="CAK520" s="2"/>
      <c r="CAL520" s="2"/>
      <c r="CAM520" s="2"/>
      <c r="CAN520" s="2"/>
      <c r="CAO520" s="2"/>
      <c r="CAP520" s="2"/>
      <c r="CAQ520" s="2"/>
      <c r="CAR520" s="2"/>
      <c r="CAS520" s="2"/>
      <c r="CAT520" s="2"/>
      <c r="CAU520" s="2"/>
      <c r="CAV520" s="2"/>
      <c r="CAW520" s="2"/>
      <c r="CAX520" s="2"/>
      <c r="CAY520" s="2"/>
      <c r="CAZ520" s="2"/>
      <c r="CBA520" s="2"/>
      <c r="CBB520" s="2"/>
      <c r="CBC520" s="2"/>
      <c r="CBD520" s="2"/>
      <c r="CBE520" s="2"/>
      <c r="CBF520" s="2"/>
      <c r="CBG520" s="2"/>
      <c r="CBH520" s="2"/>
      <c r="CBI520" s="2"/>
      <c r="CBJ520" s="2"/>
      <c r="CBK520" s="2"/>
      <c r="CBL520" s="2"/>
      <c r="CBM520" s="2"/>
      <c r="CBN520" s="2"/>
      <c r="CBO520" s="2"/>
      <c r="CBP520" s="2"/>
      <c r="CBQ520" s="2"/>
      <c r="CBR520" s="2"/>
      <c r="CBS520" s="2"/>
      <c r="CBT520" s="2"/>
      <c r="CBU520" s="2"/>
      <c r="CBV520" s="2"/>
      <c r="CBW520" s="2"/>
      <c r="CBX520" s="2"/>
      <c r="CBY520" s="2"/>
      <c r="CBZ520" s="2"/>
      <c r="CCA520" s="2"/>
      <c r="CCB520" s="2"/>
      <c r="CCC520" s="2"/>
      <c r="CCD520" s="2"/>
      <c r="CCE520" s="2"/>
      <c r="CCF520" s="2"/>
      <c r="CCG520" s="2"/>
      <c r="CCH520" s="2"/>
      <c r="CCI520" s="2"/>
      <c r="CCJ520" s="2"/>
      <c r="CCK520" s="2"/>
      <c r="CCL520" s="2"/>
      <c r="CCM520" s="2"/>
      <c r="CCN520" s="2"/>
      <c r="CCO520" s="2"/>
      <c r="CCP520" s="2"/>
      <c r="CCQ520" s="2"/>
      <c r="CCR520" s="2"/>
      <c r="CCS520" s="2"/>
      <c r="CCT520" s="2"/>
      <c r="CCU520" s="2"/>
      <c r="CCV520" s="2"/>
      <c r="CCW520" s="2"/>
      <c r="CCX520" s="2"/>
      <c r="CCY520" s="2"/>
      <c r="CCZ520" s="2"/>
      <c r="CDA520" s="2"/>
      <c r="CDB520" s="2"/>
      <c r="CDC520" s="2"/>
      <c r="CDD520" s="2"/>
      <c r="CDE520" s="2"/>
      <c r="CDF520" s="2"/>
      <c r="CDG520" s="2"/>
      <c r="CDH520" s="2"/>
      <c r="CDI520" s="2"/>
      <c r="CDJ520" s="2"/>
      <c r="CDK520" s="2"/>
      <c r="CDL520" s="2"/>
      <c r="CDM520" s="2"/>
      <c r="CDN520" s="2"/>
      <c r="CDO520" s="2"/>
      <c r="CDP520" s="2"/>
      <c r="CDQ520" s="2"/>
      <c r="CDR520" s="2"/>
      <c r="CDS520" s="2"/>
      <c r="CDT520" s="2"/>
      <c r="CDU520" s="2"/>
      <c r="CDV520" s="2"/>
      <c r="CDW520" s="2"/>
      <c r="CDX520" s="2"/>
      <c r="CDY520" s="2"/>
      <c r="CDZ520" s="2"/>
      <c r="CEA520" s="2"/>
      <c r="CEB520" s="2"/>
      <c r="CEC520" s="2"/>
      <c r="CED520" s="2"/>
      <c r="CEE520" s="2"/>
      <c r="CEF520" s="2"/>
      <c r="CEG520" s="2"/>
      <c r="CEH520" s="2"/>
      <c r="CEI520" s="2"/>
      <c r="CEJ520" s="2"/>
      <c r="CEK520" s="2"/>
      <c r="CEL520" s="2"/>
      <c r="CEM520" s="2"/>
      <c r="CEN520" s="2"/>
      <c r="CEO520" s="2"/>
      <c r="CEP520" s="2"/>
      <c r="CEQ520" s="2"/>
      <c r="CER520" s="2"/>
      <c r="CES520" s="2"/>
      <c r="CET520" s="2"/>
      <c r="CEU520" s="2"/>
      <c r="CEV520" s="2"/>
      <c r="CEW520" s="2"/>
      <c r="CEX520" s="2"/>
      <c r="CEY520" s="2"/>
      <c r="CEZ520" s="2"/>
      <c r="CFA520" s="2"/>
      <c r="CFB520" s="2"/>
      <c r="CFC520" s="2"/>
      <c r="CFD520" s="2"/>
      <c r="CFE520" s="2"/>
      <c r="CFF520" s="2"/>
      <c r="CFG520" s="2"/>
      <c r="CFH520" s="2"/>
      <c r="CFI520" s="2"/>
      <c r="CFJ520" s="2"/>
      <c r="CFK520" s="2"/>
      <c r="CFL520" s="2"/>
      <c r="CFM520" s="2"/>
      <c r="CFN520" s="2"/>
      <c r="CFO520" s="2"/>
      <c r="CFP520" s="2"/>
      <c r="CFQ520" s="2"/>
      <c r="CFR520" s="2"/>
      <c r="CFS520" s="2"/>
      <c r="CFT520" s="2"/>
      <c r="CFU520" s="2"/>
      <c r="CFV520" s="2"/>
      <c r="CFW520" s="2"/>
      <c r="CFX520" s="2"/>
      <c r="CFY520" s="2"/>
      <c r="CFZ520" s="2"/>
      <c r="CGA520" s="2"/>
      <c r="CGB520" s="2"/>
      <c r="CGC520" s="2"/>
      <c r="CGD520" s="2"/>
      <c r="CGE520" s="2"/>
      <c r="CGF520" s="2"/>
      <c r="CGG520" s="2"/>
      <c r="CGH520" s="2"/>
      <c r="CGI520" s="2"/>
      <c r="CGJ520" s="2"/>
      <c r="CGK520" s="2"/>
      <c r="CGL520" s="2"/>
      <c r="CGM520" s="2"/>
      <c r="CGN520" s="2"/>
      <c r="CGO520" s="2"/>
      <c r="CGP520" s="2"/>
      <c r="CGQ520" s="2"/>
      <c r="CGR520" s="2"/>
      <c r="CGS520" s="2"/>
      <c r="CGT520" s="2"/>
      <c r="CGU520" s="2"/>
      <c r="CGV520" s="2"/>
      <c r="CGW520" s="2"/>
      <c r="CGX520" s="2"/>
      <c r="CGY520" s="2"/>
      <c r="CGZ520" s="2"/>
      <c r="CHA520" s="2"/>
      <c r="CHB520" s="2"/>
      <c r="CHC520" s="2"/>
      <c r="CHD520" s="2"/>
      <c r="CHE520" s="2"/>
      <c r="CHF520" s="2"/>
      <c r="CHG520" s="2"/>
      <c r="CHH520" s="2"/>
      <c r="CHI520" s="2"/>
      <c r="CHJ520" s="2"/>
      <c r="CHK520" s="2"/>
      <c r="CHL520" s="2"/>
      <c r="CHM520" s="2"/>
      <c r="CHN520" s="2"/>
      <c r="CHO520" s="2"/>
      <c r="CHP520" s="2"/>
      <c r="CHQ520" s="2"/>
      <c r="CHR520" s="2"/>
      <c r="CHS520" s="2"/>
      <c r="CHT520" s="2"/>
      <c r="CHU520" s="2"/>
      <c r="CHV520" s="2"/>
      <c r="CHW520" s="2"/>
      <c r="CHX520" s="2"/>
      <c r="CHY520" s="2"/>
      <c r="CHZ520" s="2"/>
      <c r="CIA520" s="2"/>
      <c r="CIB520" s="2"/>
      <c r="CIC520" s="2"/>
      <c r="CID520" s="2"/>
      <c r="CIE520" s="2"/>
      <c r="CIF520" s="2"/>
      <c r="CIG520" s="2"/>
      <c r="CIH520" s="2"/>
      <c r="CII520" s="2"/>
      <c r="CIJ520" s="2"/>
      <c r="CIK520" s="2"/>
      <c r="CIL520" s="2"/>
      <c r="CIM520" s="2"/>
      <c r="CIN520" s="2"/>
      <c r="CIO520" s="2"/>
      <c r="CIP520" s="2"/>
      <c r="CIQ520" s="2"/>
      <c r="CIR520" s="2"/>
      <c r="CIS520" s="2"/>
      <c r="CIT520" s="2"/>
      <c r="CIU520" s="2"/>
      <c r="CIV520" s="2"/>
      <c r="CIW520" s="2"/>
      <c r="CIX520" s="2"/>
      <c r="CIY520" s="2"/>
      <c r="CIZ520" s="2"/>
      <c r="CJA520" s="2"/>
      <c r="CJB520" s="2"/>
      <c r="CJC520" s="2"/>
      <c r="CJD520" s="2"/>
      <c r="CJE520" s="2"/>
      <c r="CJF520" s="2"/>
      <c r="CJG520" s="2"/>
      <c r="CJH520" s="2"/>
      <c r="CJI520" s="2"/>
      <c r="CJJ520" s="2"/>
      <c r="CJK520" s="2"/>
      <c r="CJL520" s="2"/>
      <c r="CJM520" s="2"/>
      <c r="CJN520" s="2"/>
      <c r="CJO520" s="2"/>
      <c r="CJP520" s="2"/>
      <c r="CJQ520" s="2"/>
      <c r="CJR520" s="2"/>
      <c r="CJS520" s="2"/>
      <c r="CJT520" s="2"/>
      <c r="CJU520" s="2"/>
      <c r="CJV520" s="2"/>
      <c r="CJW520" s="2"/>
      <c r="CJX520" s="2"/>
      <c r="CJY520" s="2"/>
      <c r="CJZ520" s="2"/>
      <c r="CKA520" s="2"/>
      <c r="CKB520" s="2"/>
      <c r="CKC520" s="2"/>
      <c r="CKD520" s="2"/>
      <c r="CKE520" s="2"/>
      <c r="CKF520" s="2"/>
      <c r="CKG520" s="2"/>
      <c r="CKH520" s="2"/>
      <c r="CKI520" s="2"/>
      <c r="CKJ520" s="2"/>
      <c r="CKK520" s="2"/>
      <c r="CKL520" s="2"/>
      <c r="CKM520" s="2"/>
      <c r="CKN520" s="2"/>
      <c r="CKO520" s="2"/>
      <c r="CKP520" s="2"/>
      <c r="CKQ520" s="2"/>
      <c r="CKR520" s="2"/>
      <c r="CKS520" s="2"/>
      <c r="CKT520" s="2"/>
      <c r="CKU520" s="2"/>
      <c r="CKV520" s="2"/>
      <c r="CKW520" s="2"/>
      <c r="CKX520" s="2"/>
      <c r="CKY520" s="2"/>
      <c r="CKZ520" s="2"/>
      <c r="CLA520" s="2"/>
      <c r="CLB520" s="2"/>
      <c r="CLC520" s="2"/>
      <c r="CLD520" s="2"/>
      <c r="CLE520" s="2"/>
      <c r="CLF520" s="2"/>
      <c r="CLG520" s="2"/>
      <c r="CLH520" s="2"/>
      <c r="CLI520" s="2"/>
      <c r="CLJ520" s="2"/>
      <c r="CLK520" s="2"/>
      <c r="CLL520" s="2"/>
      <c r="CLM520" s="2"/>
      <c r="CLN520" s="2"/>
      <c r="CLO520" s="2"/>
      <c r="CLP520" s="2"/>
      <c r="CLQ520" s="2"/>
      <c r="CLR520" s="2"/>
      <c r="CLS520" s="2"/>
      <c r="CLT520" s="2"/>
      <c r="CLU520" s="2"/>
      <c r="CLV520" s="2"/>
      <c r="CLW520" s="2"/>
      <c r="CLX520" s="2"/>
      <c r="CLY520" s="2"/>
      <c r="CLZ520" s="2"/>
      <c r="CMA520" s="2"/>
      <c r="CMB520" s="2"/>
      <c r="CMC520" s="2"/>
      <c r="CMD520" s="2"/>
      <c r="CME520" s="2"/>
      <c r="CMF520" s="2"/>
      <c r="CMG520" s="2"/>
      <c r="CMH520" s="2"/>
      <c r="CMI520" s="2"/>
      <c r="CMJ520" s="2"/>
      <c r="CMK520" s="2"/>
      <c r="CML520" s="2"/>
      <c r="CMM520" s="2"/>
      <c r="CMN520" s="2"/>
      <c r="CMO520" s="2"/>
      <c r="CMP520" s="2"/>
      <c r="CMQ520" s="2"/>
      <c r="CMR520" s="2"/>
      <c r="CMS520" s="2"/>
      <c r="CMT520" s="2"/>
      <c r="CMU520" s="2"/>
      <c r="CMV520" s="2"/>
      <c r="CMW520" s="2"/>
      <c r="CMX520" s="2"/>
      <c r="CMY520" s="2"/>
      <c r="CMZ520" s="2"/>
      <c r="CNA520" s="2"/>
      <c r="CNB520" s="2"/>
      <c r="CNC520" s="2"/>
      <c r="CND520" s="2"/>
      <c r="CNE520" s="2"/>
      <c r="CNF520" s="2"/>
      <c r="CNG520" s="2"/>
      <c r="CNH520" s="2"/>
      <c r="CNI520" s="2"/>
      <c r="CNJ520" s="2"/>
      <c r="CNK520" s="2"/>
      <c r="CNL520" s="2"/>
      <c r="CNM520" s="2"/>
      <c r="CNN520" s="2"/>
      <c r="CNO520" s="2"/>
      <c r="CNP520" s="2"/>
      <c r="CNQ520" s="2"/>
      <c r="CNR520" s="2"/>
      <c r="CNS520" s="2"/>
      <c r="CNT520" s="2"/>
      <c r="CNU520" s="2"/>
      <c r="CNV520" s="2"/>
      <c r="CNW520" s="2"/>
      <c r="CNX520" s="2"/>
      <c r="CNY520" s="2"/>
      <c r="CNZ520" s="2"/>
      <c r="COA520" s="2"/>
      <c r="COB520" s="2"/>
      <c r="COC520" s="2"/>
      <c r="COD520" s="2"/>
      <c r="COE520" s="2"/>
      <c r="COF520" s="2"/>
      <c r="COG520" s="2"/>
      <c r="COH520" s="2"/>
      <c r="COI520" s="2"/>
      <c r="COJ520" s="2"/>
      <c r="COK520" s="2"/>
      <c r="COL520" s="2"/>
      <c r="COM520" s="2"/>
      <c r="CON520" s="2"/>
      <c r="COO520" s="2"/>
      <c r="COP520" s="2"/>
      <c r="COQ520" s="2"/>
      <c r="COR520" s="2"/>
      <c r="COS520" s="2"/>
      <c r="COT520" s="2"/>
      <c r="COU520" s="2"/>
      <c r="COV520" s="2"/>
      <c r="COW520" s="2"/>
      <c r="COX520" s="2"/>
      <c r="COY520" s="2"/>
      <c r="COZ520" s="2"/>
      <c r="CPA520" s="2"/>
      <c r="CPB520" s="2"/>
      <c r="CPC520" s="2"/>
      <c r="CPD520" s="2"/>
      <c r="CPE520" s="2"/>
      <c r="CPF520" s="2"/>
      <c r="CPG520" s="2"/>
      <c r="CPH520" s="2"/>
      <c r="CPI520" s="2"/>
      <c r="CPJ520" s="2"/>
      <c r="CPK520" s="2"/>
      <c r="CPL520" s="2"/>
      <c r="CPM520" s="2"/>
      <c r="CPN520" s="2"/>
      <c r="CPO520" s="2"/>
      <c r="CPP520" s="2"/>
      <c r="CPQ520" s="2"/>
      <c r="CPR520" s="2"/>
      <c r="CPS520" s="2"/>
      <c r="CPT520" s="2"/>
      <c r="CPU520" s="2"/>
      <c r="CPV520" s="2"/>
      <c r="CPW520" s="2"/>
      <c r="CPX520" s="2"/>
      <c r="CPY520" s="2"/>
      <c r="CPZ520" s="2"/>
      <c r="CQA520" s="2"/>
      <c r="CQB520" s="2"/>
      <c r="CQC520" s="2"/>
      <c r="CQD520" s="2"/>
      <c r="CQE520" s="2"/>
      <c r="CQF520" s="2"/>
      <c r="CQG520" s="2"/>
      <c r="CQH520" s="2"/>
      <c r="CQI520" s="2"/>
      <c r="CQJ520" s="2"/>
      <c r="CQK520" s="2"/>
      <c r="CQL520" s="2"/>
      <c r="CQM520" s="2"/>
      <c r="CQN520" s="2"/>
      <c r="CQO520" s="2"/>
      <c r="CQP520" s="2"/>
      <c r="CQQ520" s="2"/>
      <c r="CQR520" s="2"/>
      <c r="CQS520" s="2"/>
      <c r="CQT520" s="2"/>
      <c r="CQU520" s="2"/>
      <c r="CQV520" s="2"/>
      <c r="CQW520" s="2"/>
      <c r="CQX520" s="2"/>
      <c r="CQY520" s="2"/>
      <c r="CQZ520" s="2"/>
      <c r="CRA520" s="2"/>
      <c r="CRB520" s="2"/>
      <c r="CRC520" s="2"/>
      <c r="CRD520" s="2"/>
      <c r="CRE520" s="2"/>
      <c r="CRF520" s="2"/>
      <c r="CRG520" s="2"/>
      <c r="CRH520" s="2"/>
      <c r="CRI520" s="2"/>
      <c r="CRJ520" s="2"/>
      <c r="CRK520" s="2"/>
      <c r="CRL520" s="2"/>
      <c r="CRM520" s="2"/>
      <c r="CRN520" s="2"/>
      <c r="CRO520" s="2"/>
      <c r="CRP520" s="2"/>
      <c r="CRQ520" s="2"/>
      <c r="CRR520" s="2"/>
      <c r="CRS520" s="2"/>
      <c r="CRT520" s="2"/>
      <c r="CRU520" s="2"/>
      <c r="CRV520" s="2"/>
      <c r="CRW520" s="2"/>
      <c r="CRX520" s="2"/>
      <c r="CRY520" s="2"/>
      <c r="CRZ520" s="2"/>
      <c r="CSA520" s="2"/>
      <c r="CSB520" s="2"/>
      <c r="CSC520" s="2"/>
      <c r="CSD520" s="2"/>
      <c r="CSE520" s="2"/>
      <c r="CSF520" s="2"/>
      <c r="CSG520" s="2"/>
      <c r="CSH520" s="2"/>
      <c r="CSI520" s="2"/>
      <c r="CSJ520" s="2"/>
      <c r="CSK520" s="2"/>
      <c r="CSL520" s="2"/>
      <c r="CSM520" s="2"/>
      <c r="CSN520" s="2"/>
      <c r="CSO520" s="2"/>
      <c r="CSP520" s="2"/>
      <c r="CSQ520" s="2"/>
      <c r="CSR520" s="2"/>
      <c r="CSS520" s="2"/>
      <c r="CST520" s="2"/>
      <c r="CSU520" s="2"/>
      <c r="CSV520" s="2"/>
      <c r="CSW520" s="2"/>
      <c r="CSX520" s="2"/>
      <c r="CSY520" s="2"/>
      <c r="CSZ520" s="2"/>
      <c r="CTA520" s="2"/>
      <c r="CTB520" s="2"/>
      <c r="CTC520" s="2"/>
      <c r="CTD520" s="2"/>
      <c r="CTE520" s="2"/>
      <c r="CTF520" s="2"/>
      <c r="CTG520" s="2"/>
      <c r="CTH520" s="2"/>
      <c r="CTI520" s="2"/>
      <c r="CTJ520" s="2"/>
      <c r="CTK520" s="2"/>
      <c r="CTL520" s="2"/>
      <c r="CTM520" s="2"/>
      <c r="CTN520" s="2"/>
      <c r="CTO520" s="2"/>
      <c r="CTP520" s="2"/>
      <c r="CTQ520" s="2"/>
      <c r="CTR520" s="2"/>
      <c r="CTS520" s="2"/>
      <c r="CTT520" s="2"/>
      <c r="CTU520" s="2"/>
      <c r="CTV520" s="2"/>
      <c r="CTW520" s="2"/>
      <c r="CTX520" s="2"/>
      <c r="CTY520" s="2"/>
      <c r="CTZ520" s="2"/>
      <c r="CUA520" s="2"/>
      <c r="CUB520" s="2"/>
      <c r="CUC520" s="2"/>
      <c r="CUD520" s="2"/>
      <c r="CUE520" s="2"/>
      <c r="CUF520" s="2"/>
      <c r="CUG520" s="2"/>
      <c r="CUH520" s="2"/>
      <c r="CUI520" s="2"/>
      <c r="CUJ520" s="2"/>
      <c r="CUK520" s="2"/>
      <c r="CUL520" s="2"/>
      <c r="CUM520" s="2"/>
      <c r="CUN520" s="2"/>
      <c r="CUO520" s="2"/>
      <c r="CUP520" s="2"/>
      <c r="CUQ520" s="2"/>
      <c r="CUR520" s="2"/>
      <c r="CUS520" s="2"/>
      <c r="CUT520" s="2"/>
      <c r="CUU520" s="2"/>
      <c r="CUV520" s="2"/>
      <c r="CUW520" s="2"/>
      <c r="CUX520" s="2"/>
      <c r="CUY520" s="2"/>
      <c r="CUZ520" s="2"/>
      <c r="CVA520" s="2"/>
      <c r="CVB520" s="2"/>
      <c r="CVC520" s="2"/>
      <c r="CVD520" s="2"/>
      <c r="CVE520" s="2"/>
      <c r="CVF520" s="2"/>
      <c r="CVG520" s="2"/>
      <c r="CVH520" s="2"/>
      <c r="CVI520" s="2"/>
      <c r="CVJ520" s="2"/>
      <c r="CVK520" s="2"/>
      <c r="CVL520" s="2"/>
      <c r="CVM520" s="2"/>
      <c r="CVN520" s="2"/>
      <c r="CVO520" s="2"/>
      <c r="CVP520" s="2"/>
      <c r="CVQ520" s="2"/>
      <c r="CVR520" s="2"/>
      <c r="CVS520" s="2"/>
      <c r="CVT520" s="2"/>
      <c r="CVU520" s="2"/>
      <c r="CVV520" s="2"/>
      <c r="CVW520" s="2"/>
      <c r="CVX520" s="2"/>
      <c r="CVY520" s="2"/>
      <c r="CVZ520" s="2"/>
      <c r="CWA520" s="2"/>
      <c r="CWB520" s="2"/>
      <c r="CWC520" s="2"/>
      <c r="CWD520" s="2"/>
      <c r="CWE520" s="2"/>
      <c r="CWF520" s="2"/>
      <c r="CWG520" s="2"/>
      <c r="CWH520" s="2"/>
      <c r="CWI520" s="2"/>
      <c r="CWJ520" s="2"/>
      <c r="CWK520" s="2"/>
      <c r="CWL520" s="2"/>
      <c r="CWM520" s="2"/>
      <c r="CWN520" s="2"/>
      <c r="CWO520" s="2"/>
      <c r="CWP520" s="2"/>
      <c r="CWQ520" s="2"/>
      <c r="CWR520" s="2"/>
      <c r="CWS520" s="2"/>
      <c r="CWT520" s="2"/>
      <c r="CWU520" s="2"/>
      <c r="CWV520" s="2"/>
      <c r="CWW520" s="2"/>
      <c r="CWX520" s="2"/>
      <c r="CWY520" s="2"/>
      <c r="CWZ520" s="2"/>
      <c r="CXA520" s="2"/>
      <c r="CXB520" s="2"/>
      <c r="CXC520" s="2"/>
      <c r="CXD520" s="2"/>
      <c r="CXE520" s="2"/>
      <c r="CXF520" s="2"/>
      <c r="CXG520" s="2"/>
      <c r="CXH520" s="2"/>
      <c r="CXI520" s="2"/>
      <c r="CXJ520" s="2"/>
      <c r="CXK520" s="2"/>
      <c r="CXL520" s="2"/>
      <c r="CXM520" s="2"/>
      <c r="CXN520" s="2"/>
      <c r="CXO520" s="2"/>
      <c r="CXP520" s="2"/>
      <c r="CXQ520" s="2"/>
      <c r="CXR520" s="2"/>
      <c r="CXS520" s="2"/>
      <c r="CXT520" s="2"/>
      <c r="CXU520" s="2"/>
      <c r="CXV520" s="2"/>
      <c r="CXW520" s="2"/>
      <c r="CXX520" s="2"/>
      <c r="CXY520" s="2"/>
      <c r="CXZ520" s="2"/>
      <c r="CYA520" s="2"/>
      <c r="CYB520" s="2"/>
      <c r="CYC520" s="2"/>
      <c r="CYD520" s="2"/>
      <c r="CYE520" s="2"/>
      <c r="CYF520" s="2"/>
      <c r="CYG520" s="2"/>
      <c r="CYH520" s="2"/>
      <c r="CYI520" s="2"/>
      <c r="CYJ520" s="2"/>
      <c r="CYK520" s="2"/>
      <c r="CYL520" s="2"/>
      <c r="CYM520" s="2"/>
      <c r="CYN520" s="2"/>
      <c r="CYO520" s="2"/>
      <c r="CYP520" s="2"/>
      <c r="CYQ520" s="2"/>
      <c r="CYR520" s="2"/>
      <c r="CYS520" s="2"/>
      <c r="CYT520" s="2"/>
      <c r="CYU520" s="2"/>
      <c r="CYV520" s="2"/>
      <c r="CYW520" s="2"/>
      <c r="CYX520" s="2"/>
      <c r="CYY520" s="2"/>
      <c r="CYZ520" s="2"/>
      <c r="CZA520" s="2"/>
      <c r="CZB520" s="2"/>
      <c r="CZC520" s="2"/>
      <c r="CZD520" s="2"/>
      <c r="CZE520" s="2"/>
      <c r="CZF520" s="2"/>
      <c r="CZG520" s="2"/>
      <c r="CZH520" s="2"/>
      <c r="CZI520" s="2"/>
      <c r="CZJ520" s="2"/>
      <c r="CZK520" s="2"/>
      <c r="CZL520" s="2"/>
      <c r="CZM520" s="2"/>
      <c r="CZN520" s="2"/>
      <c r="CZO520" s="2"/>
      <c r="CZP520" s="2"/>
      <c r="CZQ520" s="2"/>
      <c r="CZR520" s="2"/>
      <c r="CZS520" s="2"/>
      <c r="CZT520" s="2"/>
      <c r="CZU520" s="2"/>
      <c r="CZV520" s="2"/>
      <c r="CZW520" s="2"/>
      <c r="CZX520" s="2"/>
      <c r="CZY520" s="2"/>
      <c r="CZZ520" s="2"/>
      <c r="DAA520" s="2"/>
      <c r="DAB520" s="2"/>
      <c r="DAC520" s="2"/>
      <c r="DAD520" s="2"/>
      <c r="DAE520" s="2"/>
      <c r="DAF520" s="2"/>
      <c r="DAG520" s="2"/>
      <c r="DAH520" s="2"/>
      <c r="DAI520" s="2"/>
      <c r="DAJ520" s="2"/>
      <c r="DAK520" s="2"/>
      <c r="DAL520" s="2"/>
      <c r="DAM520" s="2"/>
      <c r="DAN520" s="2"/>
      <c r="DAO520" s="2"/>
      <c r="DAP520" s="2"/>
      <c r="DAQ520" s="2"/>
      <c r="DAR520" s="2"/>
      <c r="DAS520" s="2"/>
      <c r="DAT520" s="2"/>
      <c r="DAU520" s="2"/>
      <c r="DAV520" s="2"/>
      <c r="DAW520" s="2"/>
      <c r="DAX520" s="2"/>
      <c r="DAY520" s="2"/>
      <c r="DAZ520" s="2"/>
      <c r="DBA520" s="2"/>
      <c r="DBB520" s="2"/>
      <c r="DBC520" s="2"/>
      <c r="DBD520" s="2"/>
      <c r="DBE520" s="2"/>
      <c r="DBF520" s="2"/>
      <c r="DBG520" s="2"/>
      <c r="DBH520" s="2"/>
      <c r="DBI520" s="2"/>
      <c r="DBJ520" s="2"/>
      <c r="DBK520" s="2"/>
      <c r="DBL520" s="2"/>
      <c r="DBM520" s="2"/>
      <c r="DBN520" s="2"/>
      <c r="DBO520" s="2"/>
      <c r="DBP520" s="2"/>
      <c r="DBQ520" s="2"/>
      <c r="DBR520" s="2"/>
      <c r="DBS520" s="2"/>
      <c r="DBT520" s="2"/>
      <c r="DBU520" s="2"/>
      <c r="DBV520" s="2"/>
      <c r="DBW520" s="2"/>
      <c r="DBX520" s="2"/>
      <c r="DBY520" s="2"/>
      <c r="DBZ520" s="2"/>
      <c r="DCA520" s="2"/>
      <c r="DCB520" s="2"/>
      <c r="DCC520" s="2"/>
      <c r="DCD520" s="2"/>
      <c r="DCE520" s="2"/>
      <c r="DCF520" s="2"/>
      <c r="DCG520" s="2"/>
      <c r="DCH520" s="2"/>
      <c r="DCI520" s="2"/>
      <c r="DCJ520" s="2"/>
      <c r="DCK520" s="2"/>
      <c r="DCL520" s="2"/>
      <c r="DCM520" s="2"/>
      <c r="DCN520" s="2"/>
      <c r="DCO520" s="2"/>
      <c r="DCP520" s="2"/>
      <c r="DCQ520" s="2"/>
      <c r="DCR520" s="2"/>
      <c r="DCS520" s="2"/>
      <c r="DCT520" s="2"/>
      <c r="DCU520" s="2"/>
      <c r="DCV520" s="2"/>
      <c r="DCW520" s="2"/>
      <c r="DCX520" s="2"/>
      <c r="DCY520" s="2"/>
      <c r="DCZ520" s="2"/>
      <c r="DDA520" s="2"/>
      <c r="DDB520" s="2"/>
      <c r="DDC520" s="2"/>
      <c r="DDD520" s="2"/>
      <c r="DDE520" s="2"/>
      <c r="DDF520" s="2"/>
      <c r="DDG520" s="2"/>
      <c r="DDH520" s="2"/>
      <c r="DDI520" s="2"/>
      <c r="DDJ520" s="2"/>
      <c r="DDK520" s="2"/>
      <c r="DDL520" s="2"/>
      <c r="DDM520" s="2"/>
      <c r="DDN520" s="2"/>
      <c r="DDO520" s="2"/>
      <c r="DDP520" s="2"/>
      <c r="DDQ520" s="2"/>
      <c r="DDR520" s="2"/>
      <c r="DDS520" s="2"/>
      <c r="DDT520" s="2"/>
      <c r="DDU520" s="2"/>
      <c r="DDV520" s="2"/>
      <c r="DDW520" s="2"/>
      <c r="DDX520" s="2"/>
      <c r="DDY520" s="2"/>
      <c r="DDZ520" s="2"/>
      <c r="DEA520" s="2"/>
      <c r="DEB520" s="2"/>
      <c r="DEC520" s="2"/>
      <c r="DED520" s="2"/>
      <c r="DEE520" s="2"/>
      <c r="DEF520" s="2"/>
      <c r="DEG520" s="2"/>
      <c r="DEH520" s="2"/>
      <c r="DEI520" s="2"/>
      <c r="DEJ520" s="2"/>
      <c r="DEK520" s="2"/>
      <c r="DEL520" s="2"/>
      <c r="DEM520" s="2"/>
      <c r="DEN520" s="2"/>
      <c r="DEO520" s="2"/>
      <c r="DEP520" s="2"/>
      <c r="DEQ520" s="2"/>
      <c r="DER520" s="2"/>
      <c r="DES520" s="2"/>
      <c r="DET520" s="2"/>
      <c r="DEU520" s="2"/>
      <c r="DEV520" s="2"/>
      <c r="DEW520" s="2"/>
      <c r="DEX520" s="2"/>
      <c r="DEY520" s="2"/>
      <c r="DEZ520" s="2"/>
      <c r="DFA520" s="2"/>
      <c r="DFB520" s="2"/>
      <c r="DFC520" s="2"/>
      <c r="DFD520" s="2"/>
      <c r="DFE520" s="2"/>
      <c r="DFF520" s="2"/>
      <c r="DFG520" s="2"/>
      <c r="DFH520" s="2"/>
      <c r="DFI520" s="2"/>
      <c r="DFJ520" s="2"/>
      <c r="DFK520" s="2"/>
      <c r="DFL520" s="2"/>
      <c r="DFM520" s="2"/>
      <c r="DFN520" s="2"/>
      <c r="DFO520" s="2"/>
      <c r="DFP520" s="2"/>
      <c r="DFQ520" s="2"/>
      <c r="DFR520" s="2"/>
      <c r="DFS520" s="2"/>
      <c r="DFT520" s="2"/>
      <c r="DFU520" s="2"/>
      <c r="DFV520" s="2"/>
      <c r="DFW520" s="2"/>
      <c r="DFX520" s="2"/>
      <c r="DFY520" s="2"/>
      <c r="DFZ520" s="2"/>
      <c r="DGA520" s="2"/>
      <c r="DGB520" s="2"/>
      <c r="DGC520" s="2"/>
      <c r="DGD520" s="2"/>
      <c r="DGE520" s="2"/>
      <c r="DGF520" s="2"/>
      <c r="DGG520" s="2"/>
      <c r="DGH520" s="2"/>
      <c r="DGI520" s="2"/>
      <c r="DGJ520" s="2"/>
      <c r="DGK520" s="2"/>
      <c r="DGL520" s="2"/>
      <c r="DGM520" s="2"/>
      <c r="DGN520" s="2"/>
      <c r="DGO520" s="2"/>
      <c r="DGP520" s="2"/>
      <c r="DGQ520" s="2"/>
      <c r="DGR520" s="2"/>
      <c r="DGS520" s="2"/>
      <c r="DGT520" s="2"/>
      <c r="DGU520" s="2"/>
      <c r="DGV520" s="2"/>
      <c r="DGW520" s="2"/>
      <c r="DGX520" s="2"/>
      <c r="DGY520" s="2"/>
      <c r="DGZ520" s="2"/>
      <c r="DHA520" s="2"/>
      <c r="DHB520" s="2"/>
      <c r="DHC520" s="2"/>
      <c r="DHD520" s="2"/>
      <c r="DHE520" s="2"/>
      <c r="DHF520" s="2"/>
      <c r="DHG520" s="2"/>
      <c r="DHH520" s="2"/>
      <c r="DHI520" s="2"/>
      <c r="DHJ520" s="2"/>
      <c r="DHK520" s="2"/>
      <c r="DHL520" s="2"/>
      <c r="DHM520" s="2"/>
      <c r="DHN520" s="2"/>
      <c r="DHO520" s="2"/>
      <c r="DHP520" s="2"/>
      <c r="DHQ520" s="2"/>
      <c r="DHR520" s="2"/>
      <c r="DHS520" s="2"/>
      <c r="DHT520" s="2"/>
      <c r="DHU520" s="2"/>
      <c r="DHV520" s="2"/>
      <c r="DHW520" s="2"/>
      <c r="DHX520" s="2"/>
      <c r="DHY520" s="2"/>
      <c r="DHZ520" s="2"/>
      <c r="DIA520" s="2"/>
      <c r="DIB520" s="2"/>
      <c r="DIC520" s="2"/>
      <c r="DID520" s="2"/>
      <c r="DIE520" s="2"/>
      <c r="DIF520" s="2"/>
      <c r="DIG520" s="2"/>
      <c r="DIH520" s="2"/>
      <c r="DII520" s="2"/>
      <c r="DIJ520" s="2"/>
      <c r="DIK520" s="2"/>
      <c r="DIL520" s="2"/>
      <c r="DIM520" s="2"/>
      <c r="DIN520" s="2"/>
      <c r="DIO520" s="2"/>
      <c r="DIP520" s="2"/>
      <c r="DIQ520" s="2"/>
      <c r="DIR520" s="2"/>
      <c r="DIS520" s="2"/>
      <c r="DIT520" s="2"/>
      <c r="DIU520" s="2"/>
      <c r="DIV520" s="2"/>
      <c r="DIW520" s="2"/>
      <c r="DIX520" s="2"/>
      <c r="DIY520" s="2"/>
      <c r="DIZ520" s="2"/>
      <c r="DJA520" s="2"/>
      <c r="DJB520" s="2"/>
      <c r="DJC520" s="2"/>
      <c r="DJD520" s="2"/>
      <c r="DJE520" s="2"/>
      <c r="DJF520" s="2"/>
      <c r="DJG520" s="2"/>
      <c r="DJH520" s="2"/>
      <c r="DJI520" s="2"/>
      <c r="DJJ520" s="2"/>
      <c r="DJK520" s="2"/>
      <c r="DJL520" s="2"/>
      <c r="DJM520" s="2"/>
      <c r="DJN520" s="2"/>
      <c r="DJO520" s="2"/>
      <c r="DJP520" s="2"/>
      <c r="DJQ520" s="2"/>
      <c r="DJR520" s="2"/>
      <c r="DJS520" s="2"/>
      <c r="DJT520" s="2"/>
      <c r="DJU520" s="2"/>
      <c r="DJV520" s="2"/>
      <c r="DJW520" s="2"/>
      <c r="DJX520" s="2"/>
      <c r="DJY520" s="2"/>
      <c r="DJZ520" s="2"/>
      <c r="DKA520" s="2"/>
      <c r="DKB520" s="2"/>
      <c r="DKC520" s="2"/>
      <c r="DKD520" s="2"/>
      <c r="DKE520" s="2"/>
      <c r="DKF520" s="2"/>
      <c r="DKG520" s="2"/>
      <c r="DKH520" s="2"/>
      <c r="DKI520" s="2"/>
      <c r="DKJ520" s="2"/>
      <c r="DKK520" s="2"/>
      <c r="DKL520" s="2"/>
      <c r="DKM520" s="2"/>
      <c r="DKN520" s="2"/>
      <c r="DKO520" s="2"/>
      <c r="DKP520" s="2"/>
      <c r="DKQ520" s="2"/>
      <c r="DKR520" s="2"/>
      <c r="DKS520" s="2"/>
      <c r="DKT520" s="2"/>
      <c r="DKU520" s="2"/>
      <c r="DKV520" s="2"/>
      <c r="DKW520" s="2"/>
      <c r="DKX520" s="2"/>
      <c r="DKY520" s="2"/>
      <c r="DKZ520" s="2"/>
      <c r="DLA520" s="2"/>
      <c r="DLB520" s="2"/>
      <c r="DLC520" s="2"/>
      <c r="DLD520" s="2"/>
      <c r="DLE520" s="2"/>
      <c r="DLF520" s="2"/>
      <c r="DLG520" s="2"/>
      <c r="DLH520" s="2"/>
      <c r="DLI520" s="2"/>
      <c r="DLJ520" s="2"/>
      <c r="DLK520" s="2"/>
      <c r="DLL520" s="2"/>
      <c r="DLM520" s="2"/>
      <c r="DLN520" s="2"/>
      <c r="DLO520" s="2"/>
      <c r="DLP520" s="2"/>
      <c r="DLQ520" s="2"/>
      <c r="DLR520" s="2"/>
      <c r="DLS520" s="2"/>
      <c r="DLT520" s="2"/>
      <c r="DLU520" s="2"/>
      <c r="DLV520" s="2"/>
      <c r="DLW520" s="2"/>
      <c r="DLX520" s="2"/>
      <c r="DLY520" s="2"/>
      <c r="DLZ520" s="2"/>
      <c r="DMA520" s="2"/>
      <c r="DMB520" s="2"/>
      <c r="DMC520" s="2"/>
      <c r="DMD520" s="2"/>
      <c r="DME520" s="2"/>
      <c r="DMF520" s="2"/>
      <c r="DMG520" s="2"/>
      <c r="DMH520" s="2"/>
      <c r="DMI520" s="2"/>
      <c r="DMJ520" s="2"/>
      <c r="DMK520" s="2"/>
      <c r="DML520" s="2"/>
      <c r="DMM520" s="2"/>
      <c r="DMN520" s="2"/>
      <c r="DMO520" s="2"/>
      <c r="DMP520" s="2"/>
      <c r="DMQ520" s="2"/>
      <c r="DMR520" s="2"/>
      <c r="DMS520" s="2"/>
      <c r="DMT520" s="2"/>
      <c r="DMU520" s="2"/>
      <c r="DMV520" s="2"/>
      <c r="DMW520" s="2"/>
      <c r="DMX520" s="2"/>
      <c r="DMY520" s="2"/>
      <c r="DMZ520" s="2"/>
      <c r="DNA520" s="2"/>
      <c r="DNB520" s="2"/>
      <c r="DNC520" s="2"/>
      <c r="DND520" s="2"/>
      <c r="DNE520" s="2"/>
      <c r="DNF520" s="2"/>
      <c r="DNG520" s="2"/>
      <c r="DNH520" s="2"/>
      <c r="DNI520" s="2"/>
      <c r="DNJ520" s="2"/>
      <c r="DNK520" s="2"/>
      <c r="DNL520" s="2"/>
      <c r="DNM520" s="2"/>
      <c r="DNN520" s="2"/>
      <c r="DNO520" s="2"/>
      <c r="DNP520" s="2"/>
      <c r="DNQ520" s="2"/>
      <c r="DNR520" s="2"/>
      <c r="DNS520" s="2"/>
      <c r="DNT520" s="2"/>
      <c r="DNU520" s="2"/>
      <c r="DNV520" s="2"/>
      <c r="DNW520" s="2"/>
      <c r="DNX520" s="2"/>
      <c r="DNY520" s="2"/>
      <c r="DNZ520" s="2"/>
      <c r="DOA520" s="2"/>
      <c r="DOB520" s="2"/>
      <c r="DOC520" s="2"/>
      <c r="DOD520" s="2"/>
      <c r="DOE520" s="2"/>
      <c r="DOF520" s="2"/>
      <c r="DOG520" s="2"/>
      <c r="DOH520" s="2"/>
      <c r="DOI520" s="2"/>
      <c r="DOJ520" s="2"/>
      <c r="DOK520" s="2"/>
      <c r="DOL520" s="2"/>
      <c r="DOM520" s="2"/>
      <c r="DON520" s="2"/>
      <c r="DOO520" s="2"/>
      <c r="DOP520" s="2"/>
      <c r="DOQ520" s="2"/>
      <c r="DOR520" s="2"/>
      <c r="DOS520" s="2"/>
      <c r="DOT520" s="2"/>
      <c r="DOU520" s="2"/>
      <c r="DOV520" s="2"/>
      <c r="DOW520" s="2"/>
      <c r="DOX520" s="2"/>
      <c r="DOY520" s="2"/>
      <c r="DOZ520" s="2"/>
      <c r="DPA520" s="2"/>
      <c r="DPB520" s="2"/>
      <c r="DPC520" s="2"/>
      <c r="DPD520" s="2"/>
      <c r="DPE520" s="2"/>
      <c r="DPF520" s="2"/>
      <c r="DPG520" s="2"/>
      <c r="DPH520" s="2"/>
      <c r="DPI520" s="2"/>
      <c r="DPJ520" s="2"/>
      <c r="DPK520" s="2"/>
      <c r="DPL520" s="2"/>
      <c r="DPM520" s="2"/>
      <c r="DPN520" s="2"/>
      <c r="DPO520" s="2"/>
      <c r="DPP520" s="2"/>
      <c r="DPQ520" s="2"/>
      <c r="DPR520" s="2"/>
      <c r="DPS520" s="2"/>
      <c r="DPT520" s="2"/>
      <c r="DPU520" s="2"/>
      <c r="DPV520" s="2"/>
      <c r="DPW520" s="2"/>
      <c r="DPX520" s="2"/>
      <c r="DPY520" s="2"/>
      <c r="DPZ520" s="2"/>
      <c r="DQA520" s="2"/>
      <c r="DQB520" s="2"/>
      <c r="DQC520" s="2"/>
      <c r="DQD520" s="2"/>
      <c r="DQE520" s="2"/>
      <c r="DQF520" s="2"/>
      <c r="DQG520" s="2"/>
      <c r="DQH520" s="2"/>
      <c r="DQI520" s="2"/>
      <c r="DQJ520" s="2"/>
      <c r="DQK520" s="2"/>
      <c r="DQL520" s="2"/>
      <c r="DQM520" s="2"/>
      <c r="DQN520" s="2"/>
      <c r="DQO520" s="2"/>
      <c r="DQP520" s="2"/>
      <c r="DQQ520" s="2"/>
      <c r="DQR520" s="2"/>
      <c r="DQS520" s="2"/>
      <c r="DQT520" s="2"/>
      <c r="DQU520" s="2"/>
      <c r="DQV520" s="2"/>
      <c r="DQW520" s="2"/>
      <c r="DQX520" s="2"/>
      <c r="DQY520" s="2"/>
      <c r="DQZ520" s="2"/>
      <c r="DRA520" s="2"/>
      <c r="DRB520" s="2"/>
      <c r="DRC520" s="2"/>
      <c r="DRD520" s="2"/>
      <c r="DRE520" s="2"/>
      <c r="DRF520" s="2"/>
      <c r="DRG520" s="2"/>
      <c r="DRH520" s="2"/>
      <c r="DRI520" s="2"/>
      <c r="DRJ520" s="2"/>
      <c r="DRK520" s="2"/>
      <c r="DRL520" s="2"/>
      <c r="DRM520" s="2"/>
      <c r="DRN520" s="2"/>
      <c r="DRO520" s="2"/>
      <c r="DRP520" s="2"/>
      <c r="DRQ520" s="2"/>
      <c r="DRR520" s="2"/>
      <c r="DRS520" s="2"/>
      <c r="DRT520" s="2"/>
      <c r="DRU520" s="2"/>
      <c r="DRV520" s="2"/>
      <c r="DRW520" s="2"/>
      <c r="DRX520" s="2"/>
      <c r="DRY520" s="2"/>
      <c r="DRZ520" s="2"/>
      <c r="DSA520" s="2"/>
      <c r="DSB520" s="2"/>
      <c r="DSC520" s="2"/>
      <c r="DSD520" s="2"/>
      <c r="DSE520" s="2"/>
      <c r="DSF520" s="2"/>
      <c r="DSG520" s="2"/>
      <c r="DSH520" s="2"/>
      <c r="DSI520" s="2"/>
      <c r="DSJ520" s="2"/>
      <c r="DSK520" s="2"/>
      <c r="DSL520" s="2"/>
      <c r="DSM520" s="2"/>
      <c r="DSN520" s="2"/>
      <c r="DSO520" s="2"/>
      <c r="DSP520" s="2"/>
      <c r="DSQ520" s="2"/>
      <c r="DSR520" s="2"/>
      <c r="DSS520" s="2"/>
      <c r="DST520" s="2"/>
      <c r="DSU520" s="2"/>
      <c r="DSV520" s="2"/>
      <c r="DSW520" s="2"/>
      <c r="DSX520" s="2"/>
      <c r="DSY520" s="2"/>
      <c r="DSZ520" s="2"/>
      <c r="DTA520" s="2"/>
      <c r="DTB520" s="2"/>
      <c r="DTC520" s="2"/>
      <c r="DTD520" s="2"/>
      <c r="DTE520" s="2"/>
      <c r="DTF520" s="2"/>
      <c r="DTG520" s="2"/>
      <c r="DTH520" s="2"/>
      <c r="DTI520" s="2"/>
      <c r="DTJ520" s="2"/>
      <c r="DTK520" s="2"/>
      <c r="DTL520" s="2"/>
      <c r="DTM520" s="2"/>
      <c r="DTN520" s="2"/>
      <c r="DTO520" s="2"/>
      <c r="DTP520" s="2"/>
      <c r="DTQ520" s="2"/>
      <c r="DTR520" s="2"/>
      <c r="DTS520" s="2"/>
      <c r="DTT520" s="2"/>
      <c r="DTU520" s="2"/>
      <c r="DTV520" s="2"/>
      <c r="DTW520" s="2"/>
      <c r="DTX520" s="2"/>
      <c r="DTY520" s="2"/>
      <c r="DTZ520" s="2"/>
      <c r="DUA520" s="2"/>
      <c r="DUB520" s="2"/>
      <c r="DUC520" s="2"/>
      <c r="DUD520" s="2"/>
      <c r="DUE520" s="2"/>
      <c r="DUF520" s="2"/>
      <c r="DUG520" s="2"/>
      <c r="DUH520" s="2"/>
      <c r="DUI520" s="2"/>
      <c r="DUJ520" s="2"/>
      <c r="DUK520" s="2"/>
      <c r="DUL520" s="2"/>
      <c r="DUM520" s="2"/>
      <c r="DUN520" s="2"/>
      <c r="DUO520" s="2"/>
      <c r="DUP520" s="2"/>
      <c r="DUQ520" s="2"/>
      <c r="DUR520" s="2"/>
      <c r="DUS520" s="2"/>
      <c r="DUT520" s="2"/>
      <c r="DUU520" s="2"/>
      <c r="DUV520" s="2"/>
      <c r="DUW520" s="2"/>
      <c r="DUX520" s="2"/>
      <c r="DUY520" s="2"/>
      <c r="DUZ520" s="2"/>
      <c r="DVA520" s="2"/>
      <c r="DVB520" s="2"/>
      <c r="DVC520" s="2"/>
      <c r="DVD520" s="2"/>
      <c r="DVE520" s="2"/>
      <c r="DVF520" s="2"/>
      <c r="DVG520" s="2"/>
      <c r="DVH520" s="2"/>
      <c r="DVI520" s="2"/>
      <c r="DVJ520" s="2"/>
      <c r="DVK520" s="2"/>
      <c r="DVL520" s="2"/>
      <c r="DVM520" s="2"/>
      <c r="DVN520" s="2"/>
      <c r="DVO520" s="2"/>
      <c r="DVP520" s="2"/>
      <c r="DVQ520" s="2"/>
      <c r="DVR520" s="2"/>
      <c r="DVS520" s="2"/>
      <c r="DVT520" s="2"/>
      <c r="DVU520" s="2"/>
      <c r="DVV520" s="2"/>
      <c r="DVW520" s="2"/>
      <c r="DVX520" s="2"/>
      <c r="DVY520" s="2"/>
      <c r="DVZ520" s="2"/>
      <c r="DWA520" s="2"/>
      <c r="DWB520" s="2"/>
      <c r="DWC520" s="2"/>
      <c r="DWD520" s="2"/>
      <c r="DWE520" s="2"/>
      <c r="DWF520" s="2"/>
      <c r="DWG520" s="2"/>
      <c r="DWH520" s="2"/>
      <c r="DWI520" s="2"/>
      <c r="DWJ520" s="2"/>
      <c r="DWK520" s="2"/>
      <c r="DWL520" s="2"/>
      <c r="DWM520" s="2"/>
      <c r="DWN520" s="2"/>
      <c r="DWO520" s="2"/>
      <c r="DWP520" s="2"/>
      <c r="DWQ520" s="2"/>
      <c r="DWR520" s="2"/>
      <c r="DWS520" s="2"/>
      <c r="DWT520" s="2"/>
      <c r="DWU520" s="2"/>
      <c r="DWV520" s="2"/>
      <c r="DWW520" s="2"/>
      <c r="DWX520" s="2"/>
      <c r="DWY520" s="2"/>
      <c r="DWZ520" s="2"/>
      <c r="DXA520" s="2"/>
      <c r="DXB520" s="2"/>
      <c r="DXC520" s="2"/>
      <c r="DXD520" s="2"/>
      <c r="DXE520" s="2"/>
      <c r="DXF520" s="2"/>
      <c r="DXG520" s="2"/>
      <c r="DXH520" s="2"/>
      <c r="DXI520" s="2"/>
      <c r="DXJ520" s="2"/>
      <c r="DXK520" s="2"/>
      <c r="DXL520" s="2"/>
      <c r="DXM520" s="2"/>
      <c r="DXN520" s="2"/>
      <c r="DXO520" s="2"/>
      <c r="DXP520" s="2"/>
      <c r="DXQ520" s="2"/>
      <c r="DXR520" s="2"/>
      <c r="DXS520" s="2"/>
      <c r="DXT520" s="2"/>
      <c r="DXU520" s="2"/>
      <c r="DXV520" s="2"/>
      <c r="DXW520" s="2"/>
      <c r="DXX520" s="2"/>
      <c r="DXY520" s="2"/>
      <c r="DXZ520" s="2"/>
      <c r="DYA520" s="2"/>
      <c r="DYB520" s="2"/>
      <c r="DYC520" s="2"/>
      <c r="DYD520" s="2"/>
      <c r="DYE520" s="2"/>
      <c r="DYF520" s="2"/>
      <c r="DYG520" s="2"/>
      <c r="DYH520" s="2"/>
      <c r="DYI520" s="2"/>
      <c r="DYJ520" s="2"/>
      <c r="DYK520" s="2"/>
      <c r="DYL520" s="2"/>
      <c r="DYM520" s="2"/>
      <c r="DYN520" s="2"/>
      <c r="DYO520" s="2"/>
      <c r="DYP520" s="2"/>
      <c r="DYQ520" s="2"/>
      <c r="DYR520" s="2"/>
      <c r="DYS520" s="2"/>
      <c r="DYT520" s="2"/>
      <c r="DYU520" s="2"/>
      <c r="DYV520" s="2"/>
      <c r="DYW520" s="2"/>
      <c r="DYX520" s="2"/>
      <c r="DYY520" s="2"/>
      <c r="DYZ520" s="2"/>
      <c r="DZA520" s="2"/>
      <c r="DZB520" s="2"/>
      <c r="DZC520" s="2"/>
      <c r="DZD520" s="2"/>
      <c r="DZE520" s="2"/>
      <c r="DZF520" s="2"/>
      <c r="DZG520" s="2"/>
      <c r="DZH520" s="2"/>
      <c r="DZI520" s="2"/>
      <c r="DZJ520" s="2"/>
      <c r="DZK520" s="2"/>
      <c r="DZL520" s="2"/>
      <c r="DZM520" s="2"/>
      <c r="DZN520" s="2"/>
      <c r="DZO520" s="2"/>
      <c r="DZP520" s="2"/>
      <c r="DZQ520" s="2"/>
      <c r="DZR520" s="2"/>
      <c r="DZS520" s="2"/>
      <c r="DZT520" s="2"/>
      <c r="DZU520" s="2"/>
      <c r="DZV520" s="2"/>
      <c r="DZW520" s="2"/>
      <c r="DZX520" s="2"/>
      <c r="DZY520" s="2"/>
      <c r="DZZ520" s="2"/>
      <c r="EAA520" s="2"/>
      <c r="EAB520" s="2"/>
      <c r="EAC520" s="2"/>
      <c r="EAD520" s="2"/>
      <c r="EAE520" s="2"/>
      <c r="EAF520" s="2"/>
      <c r="EAG520" s="2"/>
      <c r="EAH520" s="2"/>
      <c r="EAI520" s="2"/>
      <c r="EAJ520" s="2"/>
      <c r="EAK520" s="2"/>
      <c r="EAL520" s="2"/>
      <c r="EAM520" s="2"/>
      <c r="EAN520" s="2"/>
      <c r="EAO520" s="2"/>
      <c r="EAP520" s="2"/>
      <c r="EAQ520" s="2"/>
      <c r="EAR520" s="2"/>
      <c r="EAS520" s="2"/>
      <c r="EAT520" s="2"/>
      <c r="EAU520" s="2"/>
      <c r="EAV520" s="2"/>
      <c r="EAW520" s="2"/>
      <c r="EAX520" s="2"/>
      <c r="EAY520" s="2"/>
      <c r="EAZ520" s="2"/>
      <c r="EBA520" s="2"/>
      <c r="EBB520" s="2"/>
      <c r="EBC520" s="2"/>
      <c r="EBD520" s="2"/>
      <c r="EBE520" s="2"/>
      <c r="EBF520" s="2"/>
      <c r="EBG520" s="2"/>
      <c r="EBH520" s="2"/>
      <c r="EBI520" s="2"/>
      <c r="EBJ520" s="2"/>
      <c r="EBK520" s="2"/>
      <c r="EBL520" s="2"/>
      <c r="EBM520" s="2"/>
      <c r="EBN520" s="2"/>
      <c r="EBO520" s="2"/>
      <c r="EBP520" s="2"/>
      <c r="EBQ520" s="2"/>
      <c r="EBR520" s="2"/>
      <c r="EBS520" s="2"/>
      <c r="EBT520" s="2"/>
      <c r="EBU520" s="2"/>
      <c r="EBV520" s="2"/>
      <c r="EBW520" s="2"/>
      <c r="EBX520" s="2"/>
      <c r="EBY520" s="2"/>
      <c r="EBZ520" s="2"/>
      <c r="ECA520" s="2"/>
      <c r="ECB520" s="2"/>
      <c r="ECC520" s="2"/>
      <c r="ECD520" s="2"/>
      <c r="ECE520" s="2"/>
      <c r="ECF520" s="2"/>
      <c r="ECG520" s="2"/>
      <c r="ECH520" s="2"/>
      <c r="ECI520" s="2"/>
      <c r="ECJ520" s="2"/>
      <c r="ECK520" s="2"/>
      <c r="ECL520" s="2"/>
      <c r="ECM520" s="2"/>
      <c r="ECN520" s="2"/>
      <c r="ECO520" s="2"/>
      <c r="ECP520" s="2"/>
      <c r="ECQ520" s="2"/>
      <c r="ECR520" s="2"/>
      <c r="ECS520" s="2"/>
      <c r="ECT520" s="2"/>
      <c r="ECU520" s="2"/>
      <c r="ECV520" s="2"/>
      <c r="ECW520" s="2"/>
      <c r="ECX520" s="2"/>
      <c r="ECY520" s="2"/>
      <c r="ECZ520" s="2"/>
      <c r="EDA520" s="2"/>
      <c r="EDB520" s="2"/>
      <c r="EDC520" s="2"/>
      <c r="EDD520" s="2"/>
      <c r="EDE520" s="2"/>
      <c r="EDF520" s="2"/>
      <c r="EDG520" s="2"/>
      <c r="EDH520" s="2"/>
      <c r="EDI520" s="2"/>
      <c r="EDJ520" s="2"/>
      <c r="EDK520" s="2"/>
      <c r="EDL520" s="2"/>
      <c r="EDM520" s="2"/>
      <c r="EDN520" s="2"/>
      <c r="EDO520" s="2"/>
      <c r="EDP520" s="2"/>
      <c r="EDQ520" s="2"/>
      <c r="EDR520" s="2"/>
      <c r="EDS520" s="2"/>
      <c r="EDT520" s="2"/>
      <c r="EDU520" s="2"/>
      <c r="EDV520" s="2"/>
      <c r="EDW520" s="2"/>
      <c r="EDX520" s="2"/>
      <c r="EDY520" s="2"/>
      <c r="EDZ520" s="2"/>
      <c r="EEA520" s="2"/>
      <c r="EEB520" s="2"/>
      <c r="EEC520" s="2"/>
      <c r="EED520" s="2"/>
      <c r="EEE520" s="2"/>
      <c r="EEF520" s="2"/>
      <c r="EEG520" s="2"/>
      <c r="EEH520" s="2"/>
      <c r="EEI520" s="2"/>
      <c r="EEJ520" s="2"/>
      <c r="EEK520" s="2"/>
      <c r="EEL520" s="2"/>
      <c r="EEM520" s="2"/>
      <c r="EEN520" s="2"/>
      <c r="EEO520" s="2"/>
      <c r="EEP520" s="2"/>
      <c r="EEQ520" s="2"/>
      <c r="EER520" s="2"/>
      <c r="EES520" s="2"/>
      <c r="EET520" s="2"/>
      <c r="EEU520" s="2"/>
      <c r="EEV520" s="2"/>
      <c r="EEW520" s="2"/>
      <c r="EEX520" s="2"/>
      <c r="EEY520" s="2"/>
      <c r="EEZ520" s="2"/>
      <c r="EFA520" s="2"/>
      <c r="EFB520" s="2"/>
      <c r="EFC520" s="2"/>
      <c r="EFD520" s="2"/>
      <c r="EFE520" s="2"/>
      <c r="EFF520" s="2"/>
      <c r="EFG520" s="2"/>
      <c r="EFH520" s="2"/>
      <c r="EFI520" s="2"/>
      <c r="EFJ520" s="2"/>
      <c r="EFK520" s="2"/>
      <c r="EFL520" s="2"/>
      <c r="EFM520" s="2"/>
      <c r="EFN520" s="2"/>
      <c r="EFO520" s="2"/>
      <c r="EFP520" s="2"/>
      <c r="EFQ520" s="2"/>
      <c r="EFR520" s="2"/>
      <c r="EFS520" s="2"/>
      <c r="EFT520" s="2"/>
      <c r="EFU520" s="2"/>
      <c r="EFV520" s="2"/>
      <c r="EFW520" s="2"/>
      <c r="EFX520" s="2"/>
      <c r="EFY520" s="2"/>
      <c r="EFZ520" s="2"/>
      <c r="EGA520" s="2"/>
      <c r="EGB520" s="2"/>
      <c r="EGC520" s="2"/>
      <c r="EGD520" s="2"/>
      <c r="EGE520" s="2"/>
      <c r="EGF520" s="2"/>
      <c r="EGG520" s="2"/>
      <c r="EGH520" s="2"/>
      <c r="EGI520" s="2"/>
      <c r="EGJ520" s="2"/>
      <c r="EGK520" s="2"/>
      <c r="EGL520" s="2"/>
      <c r="EGM520" s="2"/>
      <c r="EGN520" s="2"/>
      <c r="EGO520" s="2"/>
      <c r="EGP520" s="2"/>
      <c r="EGQ520" s="2"/>
      <c r="EGR520" s="2"/>
      <c r="EGS520" s="2"/>
      <c r="EGT520" s="2"/>
      <c r="EGU520" s="2"/>
      <c r="EGV520" s="2"/>
      <c r="EGW520" s="2"/>
      <c r="EGX520" s="2"/>
      <c r="EGY520" s="2"/>
      <c r="EGZ520" s="2"/>
      <c r="EHA520" s="2"/>
      <c r="EHB520" s="2"/>
      <c r="EHC520" s="2"/>
      <c r="EHD520" s="2"/>
      <c r="EHE520" s="2"/>
      <c r="EHF520" s="2"/>
      <c r="EHG520" s="2"/>
      <c r="EHH520" s="2"/>
      <c r="EHI520" s="2"/>
      <c r="EHJ520" s="2"/>
      <c r="EHK520" s="2"/>
      <c r="EHL520" s="2"/>
      <c r="EHM520" s="2"/>
      <c r="EHN520" s="2"/>
      <c r="EHO520" s="2"/>
      <c r="EHP520" s="2"/>
      <c r="EHQ520" s="2"/>
      <c r="EHR520" s="2"/>
      <c r="EHS520" s="2"/>
      <c r="EHT520" s="2"/>
      <c r="EHU520" s="2"/>
      <c r="EHV520" s="2"/>
      <c r="EHW520" s="2"/>
      <c r="EHX520" s="2"/>
      <c r="EHY520" s="2"/>
      <c r="EHZ520" s="2"/>
      <c r="EIA520" s="2"/>
      <c r="EIB520" s="2"/>
      <c r="EIC520" s="2"/>
      <c r="EID520" s="2"/>
      <c r="EIE520" s="2"/>
      <c r="EIF520" s="2"/>
      <c r="EIG520" s="2"/>
      <c r="EIH520" s="2"/>
      <c r="EII520" s="2"/>
      <c r="EIJ520" s="2"/>
      <c r="EIK520" s="2"/>
      <c r="EIL520" s="2"/>
      <c r="EIM520" s="2"/>
      <c r="EIN520" s="2"/>
      <c r="EIO520" s="2"/>
      <c r="EIP520" s="2"/>
      <c r="EIQ520" s="2"/>
      <c r="EIR520" s="2"/>
      <c r="EIS520" s="2"/>
      <c r="EIT520" s="2"/>
      <c r="EIU520" s="2"/>
      <c r="EIV520" s="2"/>
      <c r="EIW520" s="2"/>
      <c r="EIX520" s="2"/>
      <c r="EIY520" s="2"/>
      <c r="EIZ520" s="2"/>
      <c r="EJA520" s="2"/>
      <c r="EJB520" s="2"/>
      <c r="EJC520" s="2"/>
      <c r="EJD520" s="2"/>
      <c r="EJE520" s="2"/>
      <c r="EJF520" s="2"/>
      <c r="EJG520" s="2"/>
      <c r="EJH520" s="2"/>
      <c r="EJI520" s="2"/>
      <c r="EJJ520" s="2"/>
      <c r="EJK520" s="2"/>
      <c r="EJL520" s="2"/>
      <c r="EJM520" s="2"/>
      <c r="EJN520" s="2"/>
      <c r="EJO520" s="2"/>
      <c r="EJP520" s="2"/>
      <c r="EJQ520" s="2"/>
      <c r="EJR520" s="2"/>
      <c r="EJS520" s="2"/>
      <c r="EJT520" s="2"/>
      <c r="EJU520" s="2"/>
      <c r="EJV520" s="2"/>
      <c r="EJW520" s="2"/>
      <c r="EJX520" s="2"/>
      <c r="EJY520" s="2"/>
      <c r="EJZ520" s="2"/>
      <c r="EKA520" s="2"/>
      <c r="EKB520" s="2"/>
      <c r="EKC520" s="2"/>
      <c r="EKD520" s="2"/>
      <c r="EKE520" s="2"/>
      <c r="EKF520" s="2"/>
      <c r="EKG520" s="2"/>
      <c r="EKH520" s="2"/>
      <c r="EKI520" s="2"/>
      <c r="EKJ520" s="2"/>
      <c r="EKK520" s="2"/>
      <c r="EKL520" s="2"/>
      <c r="EKM520" s="2"/>
      <c r="EKN520" s="2"/>
      <c r="EKO520" s="2"/>
      <c r="EKP520" s="2"/>
      <c r="EKQ520" s="2"/>
      <c r="EKR520" s="2"/>
      <c r="EKS520" s="2"/>
      <c r="EKT520" s="2"/>
      <c r="EKU520" s="2"/>
      <c r="EKV520" s="2"/>
      <c r="EKW520" s="2"/>
      <c r="EKX520" s="2"/>
      <c r="EKY520" s="2"/>
      <c r="EKZ520" s="2"/>
      <c r="ELA520" s="2"/>
      <c r="ELB520" s="2"/>
      <c r="ELC520" s="2"/>
      <c r="ELD520" s="2"/>
      <c r="ELE520" s="2"/>
      <c r="ELF520" s="2"/>
      <c r="ELG520" s="2"/>
      <c r="ELH520" s="2"/>
      <c r="ELI520" s="2"/>
      <c r="ELJ520" s="2"/>
      <c r="ELK520" s="2"/>
      <c r="ELL520" s="2"/>
      <c r="ELM520" s="2"/>
      <c r="ELN520" s="2"/>
      <c r="ELO520" s="2"/>
      <c r="ELP520" s="2"/>
      <c r="ELQ520" s="2"/>
      <c r="ELR520" s="2"/>
      <c r="ELS520" s="2"/>
      <c r="ELT520" s="2"/>
      <c r="ELU520" s="2"/>
      <c r="ELV520" s="2"/>
      <c r="ELW520" s="2"/>
      <c r="ELX520" s="2"/>
      <c r="ELY520" s="2"/>
      <c r="ELZ520" s="2"/>
      <c r="EMA520" s="2"/>
      <c r="EMB520" s="2"/>
      <c r="EMC520" s="2"/>
      <c r="EMD520" s="2"/>
      <c r="EME520" s="2"/>
      <c r="EMF520" s="2"/>
      <c r="EMG520" s="2"/>
      <c r="EMH520" s="2"/>
      <c r="EMI520" s="2"/>
      <c r="EMJ520" s="2"/>
      <c r="EMK520" s="2"/>
      <c r="EML520" s="2"/>
      <c r="EMM520" s="2"/>
      <c r="EMN520" s="2"/>
      <c r="EMO520" s="2"/>
      <c r="EMP520" s="2"/>
      <c r="EMQ520" s="2"/>
      <c r="EMR520" s="2"/>
      <c r="EMS520" s="2"/>
      <c r="EMT520" s="2"/>
      <c r="EMU520" s="2"/>
      <c r="EMV520" s="2"/>
      <c r="EMW520" s="2"/>
      <c r="EMX520" s="2"/>
      <c r="EMY520" s="2"/>
      <c r="EMZ520" s="2"/>
      <c r="ENA520" s="2"/>
      <c r="ENB520" s="2"/>
      <c r="ENC520" s="2"/>
      <c r="END520" s="2"/>
      <c r="ENE520" s="2"/>
      <c r="ENF520" s="2"/>
      <c r="ENG520" s="2"/>
      <c r="ENH520" s="2"/>
      <c r="ENI520" s="2"/>
      <c r="ENJ520" s="2"/>
      <c r="ENK520" s="2"/>
      <c r="ENL520" s="2"/>
      <c r="ENM520" s="2"/>
      <c r="ENN520" s="2"/>
      <c r="ENO520" s="2"/>
      <c r="ENP520" s="2"/>
      <c r="ENQ520" s="2"/>
      <c r="ENR520" s="2"/>
      <c r="ENS520" s="2"/>
      <c r="ENT520" s="2"/>
      <c r="ENU520" s="2"/>
      <c r="ENV520" s="2"/>
      <c r="ENW520" s="2"/>
      <c r="ENX520" s="2"/>
      <c r="ENY520" s="2"/>
      <c r="ENZ520" s="2"/>
      <c r="EOA520" s="2"/>
      <c r="EOB520" s="2"/>
      <c r="EOC520" s="2"/>
      <c r="EOD520" s="2"/>
      <c r="EOE520" s="2"/>
      <c r="EOF520" s="2"/>
      <c r="EOG520" s="2"/>
      <c r="EOH520" s="2"/>
      <c r="EOI520" s="2"/>
      <c r="EOJ520" s="2"/>
      <c r="EOK520" s="2"/>
      <c r="EOL520" s="2"/>
      <c r="EOM520" s="2"/>
      <c r="EON520" s="2"/>
      <c r="EOO520" s="2"/>
      <c r="EOP520" s="2"/>
      <c r="EOQ520" s="2"/>
      <c r="EOR520" s="2"/>
      <c r="EOS520" s="2"/>
      <c r="EOT520" s="2"/>
      <c r="EOU520" s="2"/>
      <c r="EOV520" s="2"/>
      <c r="EOW520" s="2"/>
      <c r="EOX520" s="2"/>
      <c r="EOY520" s="2"/>
      <c r="EOZ520" s="2"/>
      <c r="EPA520" s="2"/>
      <c r="EPB520" s="2"/>
      <c r="EPC520" s="2"/>
      <c r="EPD520" s="2"/>
      <c r="EPE520" s="2"/>
      <c r="EPF520" s="2"/>
      <c r="EPG520" s="2"/>
      <c r="EPH520" s="2"/>
      <c r="EPI520" s="2"/>
      <c r="EPJ520" s="2"/>
      <c r="EPK520" s="2"/>
      <c r="EPL520" s="2"/>
      <c r="EPM520" s="2"/>
      <c r="EPN520" s="2"/>
      <c r="EPO520" s="2"/>
      <c r="EPP520" s="2"/>
      <c r="EPQ520" s="2"/>
      <c r="EPR520" s="2"/>
      <c r="EPS520" s="2"/>
      <c r="EPT520" s="2"/>
      <c r="EPU520" s="2"/>
      <c r="EPV520" s="2"/>
      <c r="EPW520" s="2"/>
      <c r="EPX520" s="2"/>
      <c r="EPY520" s="2"/>
      <c r="EPZ520" s="2"/>
      <c r="EQA520" s="2"/>
      <c r="EQB520" s="2"/>
      <c r="EQC520" s="2"/>
      <c r="EQD520" s="2"/>
      <c r="EQE520" s="2"/>
      <c r="EQF520" s="2"/>
      <c r="EQG520" s="2"/>
      <c r="EQH520" s="2"/>
      <c r="EQI520" s="2"/>
      <c r="EQJ520" s="2"/>
      <c r="EQK520" s="2"/>
      <c r="EQL520" s="2"/>
      <c r="EQM520" s="2"/>
      <c r="EQN520" s="2"/>
      <c r="EQO520" s="2"/>
      <c r="EQP520" s="2"/>
      <c r="EQQ520" s="2"/>
      <c r="EQR520" s="2"/>
      <c r="EQS520" s="2"/>
      <c r="EQT520" s="2"/>
      <c r="EQU520" s="2"/>
      <c r="EQV520" s="2"/>
      <c r="EQW520" s="2"/>
      <c r="EQX520" s="2"/>
      <c r="EQY520" s="2"/>
      <c r="EQZ520" s="2"/>
      <c r="ERA520" s="2"/>
      <c r="ERB520" s="2"/>
      <c r="ERC520" s="2"/>
      <c r="ERD520" s="2"/>
      <c r="ERE520" s="2"/>
      <c r="ERF520" s="2"/>
      <c r="ERG520" s="2"/>
      <c r="ERH520" s="2"/>
      <c r="ERI520" s="2"/>
      <c r="ERJ520" s="2"/>
      <c r="ERK520" s="2"/>
      <c r="ERL520" s="2"/>
      <c r="ERM520" s="2"/>
      <c r="ERN520" s="2"/>
      <c r="ERO520" s="2"/>
      <c r="ERP520" s="2"/>
      <c r="ERQ520" s="2"/>
      <c r="ERR520" s="2"/>
      <c r="ERS520" s="2"/>
      <c r="ERT520" s="2"/>
      <c r="ERU520" s="2"/>
      <c r="ERV520" s="2"/>
      <c r="ERW520" s="2"/>
      <c r="ERX520" s="2"/>
      <c r="ERY520" s="2"/>
      <c r="ERZ520" s="2"/>
      <c r="ESA520" s="2"/>
      <c r="ESB520" s="2"/>
      <c r="ESC520" s="2"/>
      <c r="ESD520" s="2"/>
      <c r="ESE520" s="2"/>
      <c r="ESF520" s="2"/>
      <c r="ESG520" s="2"/>
      <c r="ESH520" s="2"/>
      <c r="ESI520" s="2"/>
      <c r="ESJ520" s="2"/>
      <c r="ESK520" s="2"/>
      <c r="ESL520" s="2"/>
      <c r="ESM520" s="2"/>
      <c r="ESN520" s="2"/>
      <c r="ESO520" s="2"/>
      <c r="ESP520" s="2"/>
      <c r="ESQ520" s="2"/>
      <c r="ESR520" s="2"/>
      <c r="ESS520" s="2"/>
      <c r="EST520" s="2"/>
      <c r="ESU520" s="2"/>
      <c r="ESV520" s="2"/>
      <c r="ESW520" s="2"/>
      <c r="ESX520" s="2"/>
      <c r="ESY520" s="2"/>
      <c r="ESZ520" s="2"/>
      <c r="ETA520" s="2"/>
      <c r="ETB520" s="2"/>
      <c r="ETC520" s="2"/>
      <c r="ETD520" s="2"/>
      <c r="ETE520" s="2"/>
      <c r="ETF520" s="2"/>
      <c r="ETG520" s="2"/>
      <c r="ETH520" s="2"/>
      <c r="ETI520" s="2"/>
      <c r="ETJ520" s="2"/>
      <c r="ETK520" s="2"/>
      <c r="ETL520" s="2"/>
      <c r="ETM520" s="2"/>
      <c r="ETN520" s="2"/>
      <c r="ETO520" s="2"/>
      <c r="ETP520" s="2"/>
      <c r="ETQ520" s="2"/>
      <c r="ETR520" s="2"/>
      <c r="ETS520" s="2"/>
      <c r="ETT520" s="2"/>
      <c r="ETU520" s="2"/>
      <c r="ETV520" s="2"/>
      <c r="ETW520" s="2"/>
      <c r="ETX520" s="2"/>
      <c r="ETY520" s="2"/>
      <c r="ETZ520" s="2"/>
      <c r="EUA520" s="2"/>
      <c r="EUB520" s="2"/>
      <c r="EUC520" s="2"/>
      <c r="EUD520" s="2"/>
      <c r="EUE520" s="2"/>
      <c r="EUF520" s="2"/>
      <c r="EUG520" s="2"/>
      <c r="EUH520" s="2"/>
      <c r="EUI520" s="2"/>
      <c r="EUJ520" s="2"/>
      <c r="EUK520" s="2"/>
      <c r="EUL520" s="2"/>
      <c r="EUM520" s="2"/>
      <c r="EUN520" s="2"/>
      <c r="EUO520" s="2"/>
      <c r="EUP520" s="2"/>
      <c r="EUQ520" s="2"/>
      <c r="EUR520" s="2"/>
      <c r="EUS520" s="2"/>
      <c r="EUT520" s="2"/>
      <c r="EUU520" s="2"/>
      <c r="EUV520" s="2"/>
      <c r="EUW520" s="2"/>
      <c r="EUX520" s="2"/>
      <c r="EUY520" s="2"/>
      <c r="EUZ520" s="2"/>
      <c r="EVA520" s="2"/>
      <c r="EVB520" s="2"/>
      <c r="EVC520" s="2"/>
      <c r="EVD520" s="2"/>
      <c r="EVE520" s="2"/>
      <c r="EVF520" s="2"/>
      <c r="EVG520" s="2"/>
      <c r="EVH520" s="2"/>
      <c r="EVI520" s="2"/>
      <c r="EVJ520" s="2"/>
      <c r="EVK520" s="2"/>
      <c r="EVL520" s="2"/>
      <c r="EVM520" s="2"/>
      <c r="EVN520" s="2"/>
      <c r="EVO520" s="2"/>
      <c r="EVP520" s="2"/>
      <c r="EVQ520" s="2"/>
      <c r="EVR520" s="2"/>
      <c r="EVS520" s="2"/>
      <c r="EVT520" s="2"/>
      <c r="EVU520" s="2"/>
      <c r="EVV520" s="2"/>
      <c r="EVW520" s="2"/>
      <c r="EVX520" s="2"/>
      <c r="EVY520" s="2"/>
      <c r="EVZ520" s="2"/>
      <c r="EWA520" s="2"/>
      <c r="EWB520" s="2"/>
      <c r="EWC520" s="2"/>
      <c r="EWD520" s="2"/>
      <c r="EWE520" s="2"/>
      <c r="EWF520" s="2"/>
      <c r="EWG520" s="2"/>
      <c r="EWH520" s="2"/>
      <c r="EWI520" s="2"/>
      <c r="EWJ520" s="2"/>
      <c r="EWK520" s="2"/>
      <c r="EWL520" s="2"/>
      <c r="EWM520" s="2"/>
      <c r="EWN520" s="2"/>
      <c r="EWO520" s="2"/>
      <c r="EWP520" s="2"/>
      <c r="EWQ520" s="2"/>
      <c r="EWR520" s="2"/>
      <c r="EWS520" s="2"/>
      <c r="EWT520" s="2"/>
      <c r="EWU520" s="2"/>
      <c r="EWV520" s="2"/>
      <c r="EWW520" s="2"/>
      <c r="EWX520" s="2"/>
      <c r="EWY520" s="2"/>
      <c r="EWZ520" s="2"/>
      <c r="EXA520" s="2"/>
      <c r="EXB520" s="2"/>
      <c r="EXC520" s="2"/>
      <c r="EXD520" s="2"/>
      <c r="EXE520" s="2"/>
      <c r="EXF520" s="2"/>
      <c r="EXG520" s="2"/>
      <c r="EXH520" s="2"/>
      <c r="EXI520" s="2"/>
      <c r="EXJ520" s="2"/>
      <c r="EXK520" s="2"/>
      <c r="EXL520" s="2"/>
      <c r="EXM520" s="2"/>
      <c r="EXN520" s="2"/>
      <c r="EXO520" s="2"/>
      <c r="EXP520" s="2"/>
      <c r="EXQ520" s="2"/>
      <c r="EXR520" s="2"/>
      <c r="EXS520" s="2"/>
      <c r="EXT520" s="2"/>
      <c r="EXU520" s="2"/>
      <c r="EXV520" s="2"/>
      <c r="EXW520" s="2"/>
      <c r="EXX520" s="2"/>
      <c r="EXY520" s="2"/>
      <c r="EXZ520" s="2"/>
      <c r="EYA520" s="2"/>
      <c r="EYB520" s="2"/>
      <c r="EYC520" s="2"/>
      <c r="EYD520" s="2"/>
      <c r="EYE520" s="2"/>
      <c r="EYF520" s="2"/>
      <c r="EYG520" s="2"/>
      <c r="EYH520" s="2"/>
      <c r="EYI520" s="2"/>
      <c r="EYJ520" s="2"/>
      <c r="EYK520" s="2"/>
      <c r="EYL520" s="2"/>
      <c r="EYM520" s="2"/>
      <c r="EYN520" s="2"/>
      <c r="EYO520" s="2"/>
      <c r="EYP520" s="2"/>
      <c r="EYQ520" s="2"/>
      <c r="EYR520" s="2"/>
      <c r="EYS520" s="2"/>
      <c r="EYT520" s="2"/>
      <c r="EYU520" s="2"/>
      <c r="EYV520" s="2"/>
      <c r="EYW520" s="2"/>
      <c r="EYX520" s="2"/>
      <c r="EYY520" s="2"/>
      <c r="EYZ520" s="2"/>
      <c r="EZA520" s="2"/>
      <c r="EZB520" s="2"/>
      <c r="EZC520" s="2"/>
      <c r="EZD520" s="2"/>
      <c r="EZE520" s="2"/>
      <c r="EZF520" s="2"/>
      <c r="EZG520" s="2"/>
      <c r="EZH520" s="2"/>
      <c r="EZI520" s="2"/>
      <c r="EZJ520" s="2"/>
      <c r="EZK520" s="2"/>
      <c r="EZL520" s="2"/>
      <c r="EZM520" s="2"/>
      <c r="EZN520" s="2"/>
      <c r="EZO520" s="2"/>
      <c r="EZP520" s="2"/>
      <c r="EZQ520" s="2"/>
      <c r="EZR520" s="2"/>
      <c r="EZS520" s="2"/>
      <c r="EZT520" s="2"/>
      <c r="EZU520" s="2"/>
      <c r="EZV520" s="2"/>
      <c r="EZW520" s="2"/>
      <c r="EZX520" s="2"/>
      <c r="EZY520" s="2"/>
      <c r="EZZ520" s="2"/>
      <c r="FAA520" s="2"/>
      <c r="FAB520" s="2"/>
      <c r="FAC520" s="2"/>
      <c r="FAD520" s="2"/>
      <c r="FAE520" s="2"/>
      <c r="FAF520" s="2"/>
      <c r="FAG520" s="2"/>
      <c r="FAH520" s="2"/>
      <c r="FAI520" s="2"/>
      <c r="FAJ520" s="2"/>
      <c r="FAK520" s="2"/>
      <c r="FAL520" s="2"/>
      <c r="FAM520" s="2"/>
      <c r="FAN520" s="2"/>
      <c r="FAO520" s="2"/>
      <c r="FAP520" s="2"/>
      <c r="FAQ520" s="2"/>
      <c r="FAR520" s="2"/>
      <c r="FAS520" s="2"/>
      <c r="FAT520" s="2"/>
      <c r="FAU520" s="2"/>
      <c r="FAV520" s="2"/>
      <c r="FAW520" s="2"/>
      <c r="FAX520" s="2"/>
      <c r="FAY520" s="2"/>
      <c r="FAZ520" s="2"/>
      <c r="FBA520" s="2"/>
      <c r="FBB520" s="2"/>
      <c r="FBC520" s="2"/>
      <c r="FBD520" s="2"/>
      <c r="FBE520" s="2"/>
      <c r="FBF520" s="2"/>
      <c r="FBG520" s="2"/>
      <c r="FBH520" s="2"/>
      <c r="FBI520" s="2"/>
      <c r="FBJ520" s="2"/>
      <c r="FBK520" s="2"/>
      <c r="FBL520" s="2"/>
      <c r="FBM520" s="2"/>
      <c r="FBN520" s="2"/>
      <c r="FBO520" s="2"/>
      <c r="FBP520" s="2"/>
      <c r="FBQ520" s="2"/>
      <c r="FBR520" s="2"/>
      <c r="FBS520" s="2"/>
      <c r="FBT520" s="2"/>
      <c r="FBU520" s="2"/>
      <c r="FBV520" s="2"/>
      <c r="FBW520" s="2"/>
      <c r="FBX520" s="2"/>
      <c r="FBY520" s="2"/>
      <c r="FBZ520" s="2"/>
      <c r="FCA520" s="2"/>
      <c r="FCB520" s="2"/>
      <c r="FCC520" s="2"/>
      <c r="FCD520" s="2"/>
      <c r="FCE520" s="2"/>
      <c r="FCF520" s="2"/>
      <c r="FCG520" s="2"/>
      <c r="FCH520" s="2"/>
      <c r="FCI520" s="2"/>
      <c r="FCJ520" s="2"/>
      <c r="FCK520" s="2"/>
      <c r="FCL520" s="2"/>
      <c r="FCM520" s="2"/>
      <c r="FCN520" s="2"/>
      <c r="FCO520" s="2"/>
      <c r="FCP520" s="2"/>
      <c r="FCQ520" s="2"/>
      <c r="FCR520" s="2"/>
      <c r="FCS520" s="2"/>
      <c r="FCT520" s="2"/>
      <c r="FCU520" s="2"/>
      <c r="FCV520" s="2"/>
      <c r="FCW520" s="2"/>
      <c r="FCX520" s="2"/>
      <c r="FCY520" s="2"/>
      <c r="FCZ520" s="2"/>
      <c r="FDA520" s="2"/>
      <c r="FDB520" s="2"/>
      <c r="FDC520" s="2"/>
      <c r="FDD520" s="2"/>
      <c r="FDE520" s="2"/>
      <c r="FDF520" s="2"/>
      <c r="FDG520" s="2"/>
      <c r="FDH520" s="2"/>
      <c r="FDI520" s="2"/>
      <c r="FDJ520" s="2"/>
      <c r="FDK520" s="2"/>
      <c r="FDL520" s="2"/>
      <c r="FDM520" s="2"/>
      <c r="FDN520" s="2"/>
      <c r="FDO520" s="2"/>
      <c r="FDP520" s="2"/>
      <c r="FDQ520" s="2"/>
      <c r="FDR520" s="2"/>
      <c r="FDS520" s="2"/>
      <c r="FDT520" s="2"/>
      <c r="FDU520" s="2"/>
      <c r="FDV520" s="2"/>
      <c r="FDW520" s="2"/>
      <c r="FDX520" s="2"/>
      <c r="FDY520" s="2"/>
      <c r="FDZ520" s="2"/>
      <c r="FEA520" s="2"/>
      <c r="FEB520" s="2"/>
      <c r="FEC520" s="2"/>
      <c r="FED520" s="2"/>
      <c r="FEE520" s="2"/>
      <c r="FEF520" s="2"/>
      <c r="FEG520" s="2"/>
      <c r="FEH520" s="2"/>
      <c r="FEI520" s="2"/>
      <c r="FEJ520" s="2"/>
      <c r="FEK520" s="2"/>
      <c r="FEL520" s="2"/>
      <c r="FEM520" s="2"/>
      <c r="FEN520" s="2"/>
      <c r="FEO520" s="2"/>
      <c r="FEP520" s="2"/>
      <c r="FEQ520" s="2"/>
      <c r="FER520" s="2"/>
      <c r="FES520" s="2"/>
      <c r="FET520" s="2"/>
      <c r="FEU520" s="2"/>
      <c r="FEV520" s="2"/>
      <c r="FEW520" s="2"/>
      <c r="FEX520" s="2"/>
      <c r="FEY520" s="2"/>
      <c r="FEZ520" s="2"/>
      <c r="FFA520" s="2"/>
      <c r="FFB520" s="2"/>
      <c r="FFC520" s="2"/>
      <c r="FFD520" s="2"/>
      <c r="FFE520" s="2"/>
      <c r="FFF520" s="2"/>
      <c r="FFG520" s="2"/>
      <c r="FFH520" s="2"/>
      <c r="FFI520" s="2"/>
      <c r="FFJ520" s="2"/>
      <c r="FFK520" s="2"/>
      <c r="FFL520" s="2"/>
      <c r="FFM520" s="2"/>
      <c r="FFN520" s="2"/>
      <c r="FFO520" s="2"/>
      <c r="FFP520" s="2"/>
      <c r="FFQ520" s="2"/>
      <c r="FFR520" s="2"/>
      <c r="FFS520" s="2"/>
      <c r="FFT520" s="2"/>
      <c r="FFU520" s="2"/>
      <c r="FFV520" s="2"/>
      <c r="FFW520" s="2"/>
      <c r="FFX520" s="2"/>
      <c r="FFY520" s="2"/>
      <c r="FFZ520" s="2"/>
      <c r="FGA520" s="2"/>
      <c r="FGB520" s="2"/>
      <c r="FGC520" s="2"/>
      <c r="FGD520" s="2"/>
      <c r="FGE520" s="2"/>
      <c r="FGF520" s="2"/>
      <c r="FGG520" s="2"/>
      <c r="FGH520" s="2"/>
      <c r="FGI520" s="2"/>
      <c r="FGJ520" s="2"/>
      <c r="FGK520" s="2"/>
      <c r="FGL520" s="2"/>
      <c r="FGM520" s="2"/>
      <c r="FGN520" s="2"/>
      <c r="FGO520" s="2"/>
      <c r="FGP520" s="2"/>
      <c r="FGQ520" s="2"/>
      <c r="FGR520" s="2"/>
      <c r="FGS520" s="2"/>
      <c r="FGT520" s="2"/>
      <c r="FGU520" s="2"/>
      <c r="FGV520" s="2"/>
      <c r="FGW520" s="2"/>
      <c r="FGX520" s="2"/>
      <c r="FGY520" s="2"/>
      <c r="FGZ520" s="2"/>
      <c r="FHA520" s="2"/>
      <c r="FHB520" s="2"/>
      <c r="FHC520" s="2"/>
      <c r="FHD520" s="2"/>
      <c r="FHE520" s="2"/>
      <c r="FHF520" s="2"/>
      <c r="FHG520" s="2"/>
      <c r="FHH520" s="2"/>
      <c r="FHI520" s="2"/>
      <c r="FHJ520" s="2"/>
      <c r="FHK520" s="2"/>
      <c r="FHL520" s="2"/>
      <c r="FHM520" s="2"/>
      <c r="FHN520" s="2"/>
      <c r="FHO520" s="2"/>
      <c r="FHP520" s="2"/>
      <c r="FHQ520" s="2"/>
      <c r="FHR520" s="2"/>
      <c r="FHS520" s="2"/>
      <c r="FHT520" s="2"/>
      <c r="FHU520" s="2"/>
      <c r="FHV520" s="2"/>
      <c r="FHW520" s="2"/>
      <c r="FHX520" s="2"/>
      <c r="FHY520" s="2"/>
      <c r="FHZ520" s="2"/>
      <c r="FIA520" s="2"/>
      <c r="FIB520" s="2"/>
      <c r="FIC520" s="2"/>
      <c r="FID520" s="2"/>
      <c r="FIE520" s="2"/>
      <c r="FIF520" s="2"/>
      <c r="FIG520" s="2"/>
      <c r="FIH520" s="2"/>
      <c r="FII520" s="2"/>
      <c r="FIJ520" s="2"/>
      <c r="FIK520" s="2"/>
      <c r="FIL520" s="2"/>
      <c r="FIM520" s="2"/>
      <c r="FIN520" s="2"/>
      <c r="FIO520" s="2"/>
      <c r="FIP520" s="2"/>
      <c r="FIQ520" s="2"/>
      <c r="FIR520" s="2"/>
      <c r="FIS520" s="2"/>
      <c r="FIT520" s="2"/>
      <c r="FIU520" s="2"/>
      <c r="FIV520" s="2"/>
      <c r="FIW520" s="2"/>
      <c r="FIX520" s="2"/>
      <c r="FIY520" s="2"/>
      <c r="FIZ520" s="2"/>
      <c r="FJA520" s="2"/>
      <c r="FJB520" s="2"/>
      <c r="FJC520" s="2"/>
      <c r="FJD520" s="2"/>
      <c r="FJE520" s="2"/>
      <c r="FJF520" s="2"/>
      <c r="FJG520" s="2"/>
      <c r="FJH520" s="2"/>
      <c r="FJI520" s="2"/>
      <c r="FJJ520" s="2"/>
      <c r="FJK520" s="2"/>
      <c r="FJL520" s="2"/>
      <c r="FJM520" s="2"/>
      <c r="FJN520" s="2"/>
      <c r="FJO520" s="2"/>
      <c r="FJP520" s="2"/>
      <c r="FJQ520" s="2"/>
      <c r="FJR520" s="2"/>
      <c r="FJS520" s="2"/>
      <c r="FJT520" s="2"/>
      <c r="FJU520" s="2"/>
      <c r="FJV520" s="2"/>
      <c r="FJW520" s="2"/>
      <c r="FJX520" s="2"/>
      <c r="FJY520" s="2"/>
      <c r="FJZ520" s="2"/>
      <c r="FKA520" s="2"/>
      <c r="FKB520" s="2"/>
      <c r="FKC520" s="2"/>
      <c r="FKD520" s="2"/>
      <c r="FKE520" s="2"/>
      <c r="FKF520" s="2"/>
      <c r="FKG520" s="2"/>
      <c r="FKH520" s="2"/>
      <c r="FKI520" s="2"/>
      <c r="FKJ520" s="2"/>
      <c r="FKK520" s="2"/>
      <c r="FKL520" s="2"/>
      <c r="FKM520" s="2"/>
      <c r="FKN520" s="2"/>
      <c r="FKO520" s="2"/>
      <c r="FKP520" s="2"/>
      <c r="FKQ520" s="2"/>
      <c r="FKR520" s="2"/>
      <c r="FKS520" s="2"/>
      <c r="FKT520" s="2"/>
      <c r="FKU520" s="2"/>
      <c r="FKV520" s="2"/>
      <c r="FKW520" s="2"/>
      <c r="FKX520" s="2"/>
      <c r="FKY520" s="2"/>
      <c r="FKZ520" s="2"/>
      <c r="FLA520" s="2"/>
      <c r="FLB520" s="2"/>
      <c r="FLC520" s="2"/>
      <c r="FLD520" s="2"/>
      <c r="FLE520" s="2"/>
      <c r="FLF520" s="2"/>
      <c r="FLG520" s="2"/>
      <c r="FLH520" s="2"/>
      <c r="FLI520" s="2"/>
      <c r="FLJ520" s="2"/>
      <c r="FLK520" s="2"/>
      <c r="FLL520" s="2"/>
      <c r="FLM520" s="2"/>
      <c r="FLN520" s="2"/>
      <c r="FLO520" s="2"/>
      <c r="FLP520" s="2"/>
      <c r="FLQ520" s="2"/>
      <c r="FLR520" s="2"/>
      <c r="FLS520" s="2"/>
      <c r="FLT520" s="2"/>
      <c r="FLU520" s="2"/>
      <c r="FLV520" s="2"/>
      <c r="FLW520" s="2"/>
      <c r="FLX520" s="2"/>
      <c r="FLY520" s="2"/>
      <c r="FLZ520" s="2"/>
      <c r="FMA520" s="2"/>
      <c r="FMB520" s="2"/>
      <c r="FMC520" s="2"/>
      <c r="FMD520" s="2"/>
      <c r="FME520" s="2"/>
      <c r="FMF520" s="2"/>
      <c r="FMG520" s="2"/>
      <c r="FMH520" s="2"/>
      <c r="FMI520" s="2"/>
      <c r="FMJ520" s="2"/>
      <c r="FMK520" s="2"/>
      <c r="FML520" s="2"/>
      <c r="FMM520" s="2"/>
      <c r="FMN520" s="2"/>
      <c r="FMO520" s="2"/>
      <c r="FMP520" s="2"/>
      <c r="FMQ520" s="2"/>
      <c r="FMR520" s="2"/>
      <c r="FMS520" s="2"/>
      <c r="FMT520" s="2"/>
      <c r="FMU520" s="2"/>
      <c r="FMV520" s="2"/>
      <c r="FMW520" s="2"/>
      <c r="FMX520" s="2"/>
      <c r="FMY520" s="2"/>
      <c r="FMZ520" s="2"/>
      <c r="FNA520" s="2"/>
      <c r="FNB520" s="2"/>
      <c r="FNC520" s="2"/>
      <c r="FND520" s="2"/>
      <c r="FNE520" s="2"/>
      <c r="FNF520" s="2"/>
      <c r="FNG520" s="2"/>
      <c r="FNH520" s="2"/>
      <c r="FNI520" s="2"/>
      <c r="FNJ520" s="2"/>
      <c r="FNK520" s="2"/>
      <c r="FNL520" s="2"/>
      <c r="FNM520" s="2"/>
      <c r="FNN520" s="2"/>
      <c r="FNO520" s="2"/>
      <c r="FNP520" s="2"/>
      <c r="FNQ520" s="2"/>
      <c r="FNR520" s="2"/>
      <c r="FNS520" s="2"/>
      <c r="FNT520" s="2"/>
      <c r="FNU520" s="2"/>
      <c r="FNV520" s="2"/>
      <c r="FNW520" s="2"/>
      <c r="FNX520" s="2"/>
      <c r="FNY520" s="2"/>
      <c r="FNZ520" s="2"/>
      <c r="FOA520" s="2"/>
      <c r="FOB520" s="2"/>
      <c r="FOC520" s="2"/>
      <c r="FOD520" s="2"/>
      <c r="FOE520" s="2"/>
      <c r="FOF520" s="2"/>
      <c r="FOG520" s="2"/>
      <c r="FOH520" s="2"/>
      <c r="FOI520" s="2"/>
      <c r="FOJ520" s="2"/>
      <c r="FOK520" s="2"/>
      <c r="FOL520" s="2"/>
      <c r="FOM520" s="2"/>
      <c r="FON520" s="2"/>
      <c r="FOO520" s="2"/>
      <c r="FOP520" s="2"/>
      <c r="FOQ520" s="2"/>
      <c r="FOR520" s="2"/>
      <c r="FOS520" s="2"/>
      <c r="FOT520" s="2"/>
      <c r="FOU520" s="2"/>
      <c r="FOV520" s="2"/>
      <c r="FOW520" s="2"/>
      <c r="FOX520" s="2"/>
      <c r="FOY520" s="2"/>
      <c r="FOZ520" s="2"/>
      <c r="FPA520" s="2"/>
      <c r="FPB520" s="2"/>
      <c r="FPC520" s="2"/>
      <c r="FPD520" s="2"/>
      <c r="FPE520" s="2"/>
      <c r="FPF520" s="2"/>
      <c r="FPG520" s="2"/>
      <c r="FPH520" s="2"/>
      <c r="FPI520" s="2"/>
      <c r="FPJ520" s="2"/>
      <c r="FPK520" s="2"/>
      <c r="FPL520" s="2"/>
      <c r="FPM520" s="2"/>
      <c r="FPN520" s="2"/>
      <c r="FPO520" s="2"/>
      <c r="FPP520" s="2"/>
      <c r="FPQ520" s="2"/>
      <c r="FPR520" s="2"/>
      <c r="FPS520" s="2"/>
      <c r="FPT520" s="2"/>
      <c r="FPU520" s="2"/>
      <c r="FPV520" s="2"/>
      <c r="FPW520" s="2"/>
      <c r="FPX520" s="2"/>
      <c r="FPY520" s="2"/>
      <c r="FPZ520" s="2"/>
      <c r="FQA520" s="2"/>
      <c r="FQB520" s="2"/>
      <c r="FQC520" s="2"/>
      <c r="FQD520" s="2"/>
      <c r="FQE520" s="2"/>
      <c r="FQF520" s="2"/>
      <c r="FQG520" s="2"/>
      <c r="FQH520" s="2"/>
      <c r="FQI520" s="2"/>
      <c r="FQJ520" s="2"/>
      <c r="FQK520" s="2"/>
      <c r="FQL520" s="2"/>
      <c r="FQM520" s="2"/>
      <c r="FQN520" s="2"/>
      <c r="FQO520" s="2"/>
      <c r="FQP520" s="2"/>
      <c r="FQQ520" s="2"/>
      <c r="FQR520" s="2"/>
      <c r="FQS520" s="2"/>
      <c r="FQT520" s="2"/>
      <c r="FQU520" s="2"/>
      <c r="FQV520" s="2"/>
      <c r="FQW520" s="2"/>
      <c r="FQX520" s="2"/>
      <c r="FQY520" s="2"/>
      <c r="FQZ520" s="2"/>
      <c r="FRA520" s="2"/>
      <c r="FRB520" s="2"/>
      <c r="FRC520" s="2"/>
      <c r="FRD520" s="2"/>
      <c r="FRE520" s="2"/>
      <c r="FRF520" s="2"/>
      <c r="FRG520" s="2"/>
      <c r="FRH520" s="2"/>
      <c r="FRI520" s="2"/>
      <c r="FRJ520" s="2"/>
      <c r="FRK520" s="2"/>
      <c r="FRL520" s="2"/>
      <c r="FRM520" s="2"/>
      <c r="FRN520" s="2"/>
      <c r="FRO520" s="2"/>
      <c r="FRP520" s="2"/>
      <c r="FRQ520" s="2"/>
      <c r="FRR520" s="2"/>
      <c r="FRS520" s="2"/>
      <c r="FRT520" s="2"/>
      <c r="FRU520" s="2"/>
      <c r="FRV520" s="2"/>
      <c r="FRW520" s="2"/>
      <c r="FRX520" s="2"/>
      <c r="FRY520" s="2"/>
      <c r="FRZ520" s="2"/>
      <c r="FSA520" s="2"/>
      <c r="FSB520" s="2"/>
      <c r="FSC520" s="2"/>
      <c r="FSD520" s="2"/>
      <c r="FSE520" s="2"/>
      <c r="FSF520" s="2"/>
      <c r="FSG520" s="2"/>
      <c r="FSH520" s="2"/>
      <c r="FSI520" s="2"/>
      <c r="FSJ520" s="2"/>
      <c r="FSK520" s="2"/>
      <c r="FSL520" s="2"/>
      <c r="FSM520" s="2"/>
      <c r="FSN520" s="2"/>
      <c r="FSO520" s="2"/>
      <c r="FSP520" s="2"/>
      <c r="FSQ520" s="2"/>
      <c r="FSR520" s="2"/>
      <c r="FSS520" s="2"/>
      <c r="FST520" s="2"/>
      <c r="FSU520" s="2"/>
      <c r="FSV520" s="2"/>
      <c r="FSW520" s="2"/>
      <c r="FSX520" s="2"/>
      <c r="FSY520" s="2"/>
      <c r="FSZ520" s="2"/>
      <c r="FTA520" s="2"/>
      <c r="FTB520" s="2"/>
      <c r="FTC520" s="2"/>
      <c r="FTD520" s="2"/>
      <c r="FTE520" s="2"/>
      <c r="FTF520" s="2"/>
      <c r="FTG520" s="2"/>
      <c r="FTH520" s="2"/>
      <c r="FTI520" s="2"/>
      <c r="FTJ520" s="2"/>
      <c r="FTK520" s="2"/>
      <c r="FTL520" s="2"/>
      <c r="FTM520" s="2"/>
      <c r="FTN520" s="2"/>
      <c r="FTO520" s="2"/>
      <c r="FTP520" s="2"/>
      <c r="FTQ520" s="2"/>
      <c r="FTR520" s="2"/>
      <c r="FTS520" s="2"/>
      <c r="FTT520" s="2"/>
      <c r="FTU520" s="2"/>
      <c r="FTV520" s="2"/>
      <c r="FTW520" s="2"/>
      <c r="FTX520" s="2"/>
      <c r="FTY520" s="2"/>
      <c r="FTZ520" s="2"/>
      <c r="FUA520" s="2"/>
      <c r="FUB520" s="2"/>
      <c r="FUC520" s="2"/>
      <c r="FUD520" s="2"/>
      <c r="FUE520" s="2"/>
      <c r="FUF520" s="2"/>
      <c r="FUG520" s="2"/>
      <c r="FUH520" s="2"/>
      <c r="FUI520" s="2"/>
      <c r="FUJ520" s="2"/>
      <c r="FUK520" s="2"/>
      <c r="FUL520" s="2"/>
      <c r="FUM520" s="2"/>
      <c r="FUN520" s="2"/>
      <c r="FUO520" s="2"/>
      <c r="FUP520" s="2"/>
      <c r="FUQ520" s="2"/>
      <c r="FUR520" s="2"/>
      <c r="FUS520" s="2"/>
      <c r="FUT520" s="2"/>
      <c r="FUU520" s="2"/>
      <c r="FUV520" s="2"/>
      <c r="FUW520" s="2"/>
      <c r="FUX520" s="2"/>
      <c r="FUY520" s="2"/>
      <c r="FUZ520" s="2"/>
      <c r="FVA520" s="2"/>
      <c r="FVB520" s="2"/>
      <c r="FVC520" s="2"/>
      <c r="FVD520" s="2"/>
      <c r="FVE520" s="2"/>
      <c r="FVF520" s="2"/>
      <c r="FVG520" s="2"/>
      <c r="FVH520" s="2"/>
      <c r="FVI520" s="2"/>
      <c r="FVJ520" s="2"/>
      <c r="FVK520" s="2"/>
      <c r="FVL520" s="2"/>
      <c r="FVM520" s="2"/>
      <c r="FVN520" s="2"/>
      <c r="FVO520" s="2"/>
      <c r="FVP520" s="2"/>
      <c r="FVQ520" s="2"/>
      <c r="FVR520" s="2"/>
      <c r="FVS520" s="2"/>
      <c r="FVT520" s="2"/>
      <c r="FVU520" s="2"/>
      <c r="FVV520" s="2"/>
      <c r="FVW520" s="2"/>
      <c r="FVX520" s="2"/>
      <c r="FVY520" s="2"/>
      <c r="FVZ520" s="2"/>
      <c r="FWA520" s="2"/>
      <c r="FWB520" s="2"/>
      <c r="FWC520" s="2"/>
      <c r="FWD520" s="2"/>
      <c r="FWE520" s="2"/>
      <c r="FWF520" s="2"/>
      <c r="FWG520" s="2"/>
      <c r="FWH520" s="2"/>
      <c r="FWI520" s="2"/>
      <c r="FWJ520" s="2"/>
      <c r="FWK520" s="2"/>
      <c r="FWL520" s="2"/>
      <c r="FWM520" s="2"/>
      <c r="FWN520" s="2"/>
      <c r="FWO520" s="2"/>
      <c r="FWP520" s="2"/>
      <c r="FWQ520" s="2"/>
      <c r="FWR520" s="2"/>
      <c r="FWS520" s="2"/>
      <c r="FWT520" s="2"/>
      <c r="FWU520" s="2"/>
      <c r="FWV520" s="2"/>
      <c r="FWW520" s="2"/>
      <c r="FWX520" s="2"/>
      <c r="FWY520" s="2"/>
      <c r="FWZ520" s="2"/>
      <c r="FXA520" s="2"/>
      <c r="FXB520" s="2"/>
      <c r="FXC520" s="2"/>
      <c r="FXD520" s="2"/>
      <c r="FXE520" s="2"/>
      <c r="FXF520" s="2"/>
      <c r="FXG520" s="2"/>
      <c r="FXH520" s="2"/>
      <c r="FXI520" s="2"/>
      <c r="FXJ520" s="2"/>
      <c r="FXK520" s="2"/>
      <c r="FXL520" s="2"/>
      <c r="FXM520" s="2"/>
      <c r="FXN520" s="2"/>
      <c r="FXO520" s="2"/>
      <c r="FXP520" s="2"/>
      <c r="FXQ520" s="2"/>
      <c r="FXR520" s="2"/>
      <c r="FXS520" s="2"/>
      <c r="FXT520" s="2"/>
      <c r="FXU520" s="2"/>
      <c r="FXV520" s="2"/>
      <c r="FXW520" s="2"/>
      <c r="FXX520" s="2"/>
      <c r="FXY520" s="2"/>
      <c r="FXZ520" s="2"/>
      <c r="FYA520" s="2"/>
      <c r="FYB520" s="2"/>
      <c r="FYC520" s="2"/>
      <c r="FYD520" s="2"/>
      <c r="FYE520" s="2"/>
      <c r="FYF520" s="2"/>
      <c r="FYG520" s="2"/>
      <c r="FYH520" s="2"/>
      <c r="FYI520" s="2"/>
      <c r="FYJ520" s="2"/>
      <c r="FYK520" s="2"/>
      <c r="FYL520" s="2"/>
      <c r="FYM520" s="2"/>
      <c r="FYN520" s="2"/>
      <c r="FYO520" s="2"/>
      <c r="FYP520" s="2"/>
      <c r="FYQ520" s="2"/>
      <c r="FYR520" s="2"/>
      <c r="FYS520" s="2"/>
      <c r="FYT520" s="2"/>
      <c r="FYU520" s="2"/>
      <c r="FYV520" s="2"/>
      <c r="FYW520" s="2"/>
      <c r="FYX520" s="2"/>
      <c r="FYY520" s="2"/>
      <c r="FYZ520" s="2"/>
      <c r="FZA520" s="2"/>
      <c r="FZB520" s="2"/>
      <c r="FZC520" s="2"/>
      <c r="FZD520" s="2"/>
      <c r="FZE520" s="2"/>
      <c r="FZF520" s="2"/>
      <c r="FZG520" s="2"/>
      <c r="FZH520" s="2"/>
      <c r="FZI520" s="2"/>
      <c r="FZJ520" s="2"/>
      <c r="FZK520" s="2"/>
      <c r="FZL520" s="2"/>
      <c r="FZM520" s="2"/>
      <c r="FZN520" s="2"/>
      <c r="FZO520" s="2"/>
      <c r="FZP520" s="2"/>
      <c r="FZQ520" s="2"/>
      <c r="FZR520" s="2"/>
      <c r="FZS520" s="2"/>
      <c r="FZT520" s="2"/>
      <c r="FZU520" s="2"/>
      <c r="FZV520" s="2"/>
      <c r="FZW520" s="2"/>
      <c r="FZX520" s="2"/>
      <c r="FZY520" s="2"/>
      <c r="FZZ520" s="2"/>
      <c r="GAA520" s="2"/>
      <c r="GAB520" s="2"/>
      <c r="GAC520" s="2"/>
      <c r="GAD520" s="2"/>
      <c r="GAE520" s="2"/>
      <c r="GAF520" s="2"/>
      <c r="GAG520" s="2"/>
      <c r="GAH520" s="2"/>
      <c r="GAI520" s="2"/>
      <c r="GAJ520" s="2"/>
      <c r="GAK520" s="2"/>
      <c r="GAL520" s="2"/>
      <c r="GAM520" s="2"/>
      <c r="GAN520" s="2"/>
      <c r="GAO520" s="2"/>
      <c r="GAP520" s="2"/>
      <c r="GAQ520" s="2"/>
      <c r="GAR520" s="2"/>
      <c r="GAS520" s="2"/>
      <c r="GAT520" s="2"/>
      <c r="GAU520" s="2"/>
      <c r="GAV520" s="2"/>
      <c r="GAW520" s="2"/>
      <c r="GAX520" s="2"/>
      <c r="GAY520" s="2"/>
      <c r="GAZ520" s="2"/>
      <c r="GBA520" s="2"/>
      <c r="GBB520" s="2"/>
      <c r="GBC520" s="2"/>
      <c r="GBD520" s="2"/>
      <c r="GBE520" s="2"/>
      <c r="GBF520" s="2"/>
      <c r="GBG520" s="2"/>
      <c r="GBH520" s="2"/>
      <c r="GBI520" s="2"/>
      <c r="GBJ520" s="2"/>
      <c r="GBK520" s="2"/>
      <c r="GBL520" s="2"/>
      <c r="GBM520" s="2"/>
      <c r="GBN520" s="2"/>
      <c r="GBO520" s="2"/>
      <c r="GBP520" s="2"/>
      <c r="GBQ520" s="2"/>
      <c r="GBR520" s="2"/>
      <c r="GBS520" s="2"/>
      <c r="GBT520" s="2"/>
      <c r="GBU520" s="2"/>
      <c r="GBV520" s="2"/>
      <c r="GBW520" s="2"/>
      <c r="GBX520" s="2"/>
      <c r="GBY520" s="2"/>
      <c r="GBZ520" s="2"/>
      <c r="GCA520" s="2"/>
      <c r="GCB520" s="2"/>
      <c r="GCC520" s="2"/>
      <c r="GCD520" s="2"/>
      <c r="GCE520" s="2"/>
      <c r="GCF520" s="2"/>
      <c r="GCG520" s="2"/>
      <c r="GCH520" s="2"/>
      <c r="GCI520" s="2"/>
      <c r="GCJ520" s="2"/>
      <c r="GCK520" s="2"/>
      <c r="GCL520" s="2"/>
      <c r="GCM520" s="2"/>
      <c r="GCN520" s="2"/>
      <c r="GCO520" s="2"/>
      <c r="GCP520" s="2"/>
      <c r="GCQ520" s="2"/>
      <c r="GCR520" s="2"/>
      <c r="GCS520" s="2"/>
      <c r="GCT520" s="2"/>
      <c r="GCU520" s="2"/>
      <c r="GCV520" s="2"/>
      <c r="GCW520" s="2"/>
      <c r="GCX520" s="2"/>
      <c r="GCY520" s="2"/>
      <c r="GCZ520" s="2"/>
      <c r="GDA520" s="2"/>
      <c r="GDB520" s="2"/>
      <c r="GDC520" s="2"/>
      <c r="GDD520" s="2"/>
      <c r="GDE520" s="2"/>
      <c r="GDF520" s="2"/>
      <c r="GDG520" s="2"/>
      <c r="GDH520" s="2"/>
      <c r="GDI520" s="2"/>
      <c r="GDJ520" s="2"/>
      <c r="GDK520" s="2"/>
      <c r="GDL520" s="2"/>
      <c r="GDM520" s="2"/>
      <c r="GDN520" s="2"/>
      <c r="GDO520" s="2"/>
      <c r="GDP520" s="2"/>
      <c r="GDQ520" s="2"/>
      <c r="GDR520" s="2"/>
      <c r="GDS520" s="2"/>
      <c r="GDT520" s="2"/>
      <c r="GDU520" s="2"/>
      <c r="GDV520" s="2"/>
      <c r="GDW520" s="2"/>
      <c r="GDX520" s="2"/>
      <c r="GDY520" s="2"/>
      <c r="GDZ520" s="2"/>
      <c r="GEA520" s="2"/>
      <c r="GEB520" s="2"/>
      <c r="GEC520" s="2"/>
      <c r="GED520" s="2"/>
      <c r="GEE520" s="2"/>
      <c r="GEF520" s="2"/>
      <c r="GEG520" s="2"/>
      <c r="GEH520" s="2"/>
      <c r="GEI520" s="2"/>
      <c r="GEJ520" s="2"/>
      <c r="GEK520" s="2"/>
      <c r="GEL520" s="2"/>
      <c r="GEM520" s="2"/>
      <c r="GEN520" s="2"/>
      <c r="GEO520" s="2"/>
      <c r="GEP520" s="2"/>
      <c r="GEQ520" s="2"/>
      <c r="GER520" s="2"/>
      <c r="GES520" s="2"/>
      <c r="GET520" s="2"/>
      <c r="GEU520" s="2"/>
      <c r="GEV520" s="2"/>
      <c r="GEW520" s="2"/>
      <c r="GEX520" s="2"/>
      <c r="GEY520" s="2"/>
      <c r="GEZ520" s="2"/>
      <c r="GFA520" s="2"/>
      <c r="GFB520" s="2"/>
      <c r="GFC520" s="2"/>
      <c r="GFD520" s="2"/>
      <c r="GFE520" s="2"/>
      <c r="GFF520" s="2"/>
      <c r="GFG520" s="2"/>
      <c r="GFH520" s="2"/>
      <c r="GFI520" s="2"/>
      <c r="GFJ520" s="2"/>
      <c r="GFK520" s="2"/>
      <c r="GFL520" s="2"/>
      <c r="GFM520" s="2"/>
      <c r="GFN520" s="2"/>
      <c r="GFO520" s="2"/>
      <c r="GFP520" s="2"/>
      <c r="GFQ520" s="2"/>
      <c r="GFR520" s="2"/>
      <c r="GFS520" s="2"/>
      <c r="GFT520" s="2"/>
      <c r="GFU520" s="2"/>
      <c r="GFV520" s="2"/>
      <c r="GFW520" s="2"/>
      <c r="GFX520" s="2"/>
      <c r="GFY520" s="2"/>
      <c r="GFZ520" s="2"/>
      <c r="GGA520" s="2"/>
      <c r="GGB520" s="2"/>
      <c r="GGC520" s="2"/>
      <c r="GGD520" s="2"/>
      <c r="GGE520" s="2"/>
      <c r="GGF520" s="2"/>
      <c r="GGG520" s="2"/>
      <c r="GGH520" s="2"/>
      <c r="GGI520" s="2"/>
      <c r="GGJ520" s="2"/>
      <c r="GGK520" s="2"/>
      <c r="GGL520" s="2"/>
      <c r="GGM520" s="2"/>
      <c r="GGN520" s="2"/>
      <c r="GGO520" s="2"/>
      <c r="GGP520" s="2"/>
      <c r="GGQ520" s="2"/>
      <c r="GGR520" s="2"/>
      <c r="GGS520" s="2"/>
      <c r="GGT520" s="2"/>
      <c r="GGU520" s="2"/>
      <c r="GGV520" s="2"/>
      <c r="GGW520" s="2"/>
      <c r="GGX520" s="2"/>
      <c r="GGY520" s="2"/>
      <c r="GGZ520" s="2"/>
      <c r="GHA520" s="2"/>
      <c r="GHB520" s="2"/>
      <c r="GHC520" s="2"/>
      <c r="GHD520" s="2"/>
      <c r="GHE520" s="2"/>
      <c r="GHF520" s="2"/>
      <c r="GHG520" s="2"/>
      <c r="GHH520" s="2"/>
      <c r="GHI520" s="2"/>
      <c r="GHJ520" s="2"/>
      <c r="GHK520" s="2"/>
      <c r="GHL520" s="2"/>
      <c r="GHM520" s="2"/>
      <c r="GHN520" s="2"/>
      <c r="GHO520" s="2"/>
      <c r="GHP520" s="2"/>
      <c r="GHQ520" s="2"/>
      <c r="GHR520" s="2"/>
      <c r="GHS520" s="2"/>
      <c r="GHT520" s="2"/>
      <c r="GHU520" s="2"/>
      <c r="GHV520" s="2"/>
      <c r="GHW520" s="2"/>
      <c r="GHX520" s="2"/>
      <c r="GHY520" s="2"/>
      <c r="GHZ520" s="2"/>
      <c r="GIA520" s="2"/>
      <c r="GIB520" s="2"/>
      <c r="GIC520" s="2"/>
      <c r="GID520" s="2"/>
      <c r="GIE520" s="2"/>
      <c r="GIF520" s="2"/>
      <c r="GIG520" s="2"/>
      <c r="GIH520" s="2"/>
      <c r="GII520" s="2"/>
      <c r="GIJ520" s="2"/>
      <c r="GIK520" s="2"/>
      <c r="GIL520" s="2"/>
      <c r="GIM520" s="2"/>
      <c r="GIN520" s="2"/>
      <c r="GIO520" s="2"/>
      <c r="GIP520" s="2"/>
      <c r="GIQ520" s="2"/>
      <c r="GIR520" s="2"/>
      <c r="GIS520" s="2"/>
      <c r="GIT520" s="2"/>
      <c r="GIU520" s="2"/>
      <c r="GIV520" s="2"/>
      <c r="GIW520" s="2"/>
      <c r="GIX520" s="2"/>
      <c r="GIY520" s="2"/>
      <c r="GIZ520" s="2"/>
      <c r="GJA520" s="2"/>
      <c r="GJB520" s="2"/>
      <c r="GJC520" s="2"/>
      <c r="GJD520" s="2"/>
      <c r="GJE520" s="2"/>
      <c r="GJF520" s="2"/>
      <c r="GJG520" s="2"/>
      <c r="GJH520" s="2"/>
      <c r="GJI520" s="2"/>
      <c r="GJJ520" s="2"/>
      <c r="GJK520" s="2"/>
      <c r="GJL520" s="2"/>
      <c r="GJM520" s="2"/>
      <c r="GJN520" s="2"/>
      <c r="GJO520" s="2"/>
      <c r="GJP520" s="2"/>
      <c r="GJQ520" s="2"/>
      <c r="GJR520" s="2"/>
      <c r="GJS520" s="2"/>
      <c r="GJT520" s="2"/>
      <c r="GJU520" s="2"/>
      <c r="GJV520" s="2"/>
      <c r="GJW520" s="2"/>
      <c r="GJX520" s="2"/>
      <c r="GJY520" s="2"/>
      <c r="GJZ520" s="2"/>
      <c r="GKA520" s="2"/>
      <c r="GKB520" s="2"/>
      <c r="GKC520" s="2"/>
      <c r="GKD520" s="2"/>
      <c r="GKE520" s="2"/>
      <c r="GKF520" s="2"/>
      <c r="GKG520" s="2"/>
      <c r="GKH520" s="2"/>
      <c r="GKI520" s="2"/>
      <c r="GKJ520" s="2"/>
      <c r="GKK520" s="2"/>
      <c r="GKL520" s="2"/>
      <c r="GKM520" s="2"/>
      <c r="GKN520" s="2"/>
      <c r="GKO520" s="2"/>
      <c r="GKP520" s="2"/>
      <c r="GKQ520" s="2"/>
      <c r="GKR520" s="2"/>
      <c r="GKS520" s="2"/>
      <c r="GKT520" s="2"/>
      <c r="GKU520" s="2"/>
      <c r="GKV520" s="2"/>
      <c r="GKW520" s="2"/>
      <c r="GKX520" s="2"/>
      <c r="GKY520" s="2"/>
      <c r="GKZ520" s="2"/>
      <c r="GLA520" s="2"/>
      <c r="GLB520" s="2"/>
      <c r="GLC520" s="2"/>
      <c r="GLD520" s="2"/>
      <c r="GLE520" s="2"/>
      <c r="GLF520" s="2"/>
      <c r="GLG520" s="2"/>
      <c r="GLH520" s="2"/>
      <c r="GLI520" s="2"/>
      <c r="GLJ520" s="2"/>
      <c r="GLK520" s="2"/>
      <c r="GLL520" s="2"/>
      <c r="GLM520" s="2"/>
      <c r="GLN520" s="2"/>
      <c r="GLO520" s="2"/>
      <c r="GLP520" s="2"/>
      <c r="GLQ520" s="2"/>
      <c r="GLR520" s="2"/>
      <c r="GLS520" s="2"/>
      <c r="GLT520" s="2"/>
      <c r="GLU520" s="2"/>
      <c r="GLV520" s="2"/>
      <c r="GLW520" s="2"/>
      <c r="GLX520" s="2"/>
      <c r="GLY520" s="2"/>
      <c r="GLZ520" s="2"/>
      <c r="GMA520" s="2"/>
      <c r="GMB520" s="2"/>
      <c r="GMC520" s="2"/>
      <c r="GMD520" s="2"/>
      <c r="GME520" s="2"/>
      <c r="GMF520" s="2"/>
      <c r="GMG520" s="2"/>
      <c r="GMH520" s="2"/>
      <c r="GMI520" s="2"/>
      <c r="GMJ520" s="2"/>
      <c r="GMK520" s="2"/>
      <c r="GML520" s="2"/>
      <c r="GMM520" s="2"/>
      <c r="GMN520" s="2"/>
      <c r="GMO520" s="2"/>
      <c r="GMP520" s="2"/>
      <c r="GMQ520" s="2"/>
      <c r="GMR520" s="2"/>
      <c r="GMS520" s="2"/>
      <c r="GMT520" s="2"/>
      <c r="GMU520" s="2"/>
      <c r="GMV520" s="2"/>
      <c r="GMW520" s="2"/>
      <c r="GMX520" s="2"/>
      <c r="GMY520" s="2"/>
      <c r="GMZ520" s="2"/>
      <c r="GNA520" s="2"/>
      <c r="GNB520" s="2"/>
      <c r="GNC520" s="2"/>
      <c r="GND520" s="2"/>
      <c r="GNE520" s="2"/>
      <c r="GNF520" s="2"/>
      <c r="GNG520" s="2"/>
      <c r="GNH520" s="2"/>
      <c r="GNI520" s="2"/>
      <c r="GNJ520" s="2"/>
      <c r="GNK520" s="2"/>
      <c r="GNL520" s="2"/>
      <c r="GNM520" s="2"/>
      <c r="GNN520" s="2"/>
      <c r="GNO520" s="2"/>
      <c r="GNP520" s="2"/>
      <c r="GNQ520" s="2"/>
      <c r="GNR520" s="2"/>
      <c r="GNS520" s="2"/>
      <c r="GNT520" s="2"/>
      <c r="GNU520" s="2"/>
      <c r="GNV520" s="2"/>
      <c r="GNW520" s="2"/>
      <c r="GNX520" s="2"/>
      <c r="GNY520" s="2"/>
      <c r="GNZ520" s="2"/>
      <c r="GOA520" s="2"/>
      <c r="GOB520" s="2"/>
      <c r="GOC520" s="2"/>
      <c r="GOD520" s="2"/>
      <c r="GOE520" s="2"/>
      <c r="GOF520" s="2"/>
      <c r="GOG520" s="2"/>
      <c r="GOH520" s="2"/>
      <c r="GOI520" s="2"/>
      <c r="GOJ520" s="2"/>
      <c r="GOK520" s="2"/>
      <c r="GOL520" s="2"/>
      <c r="GOM520" s="2"/>
      <c r="GON520" s="2"/>
      <c r="GOO520" s="2"/>
      <c r="GOP520" s="2"/>
      <c r="GOQ520" s="2"/>
      <c r="GOR520" s="2"/>
      <c r="GOS520" s="2"/>
      <c r="GOT520" s="2"/>
      <c r="GOU520" s="2"/>
      <c r="GOV520" s="2"/>
      <c r="GOW520" s="2"/>
      <c r="GOX520" s="2"/>
      <c r="GOY520" s="2"/>
      <c r="GOZ520" s="2"/>
      <c r="GPA520" s="2"/>
      <c r="GPB520" s="2"/>
      <c r="GPC520" s="2"/>
      <c r="GPD520" s="2"/>
      <c r="GPE520" s="2"/>
      <c r="GPF520" s="2"/>
      <c r="GPG520" s="2"/>
      <c r="GPH520" s="2"/>
      <c r="GPI520" s="2"/>
      <c r="GPJ520" s="2"/>
      <c r="GPK520" s="2"/>
      <c r="GPL520" s="2"/>
      <c r="GPM520" s="2"/>
      <c r="GPN520" s="2"/>
      <c r="GPO520" s="2"/>
      <c r="GPP520" s="2"/>
      <c r="GPQ520" s="2"/>
      <c r="GPR520" s="2"/>
      <c r="GPS520" s="2"/>
      <c r="GPT520" s="2"/>
      <c r="GPU520" s="2"/>
      <c r="GPV520" s="2"/>
      <c r="GPW520" s="2"/>
      <c r="GPX520" s="2"/>
      <c r="GPY520" s="2"/>
      <c r="GPZ520" s="2"/>
      <c r="GQA520" s="2"/>
      <c r="GQB520" s="2"/>
      <c r="GQC520" s="2"/>
      <c r="GQD520" s="2"/>
      <c r="GQE520" s="2"/>
      <c r="GQF520" s="2"/>
      <c r="GQG520" s="2"/>
      <c r="GQH520" s="2"/>
      <c r="GQI520" s="2"/>
      <c r="GQJ520" s="2"/>
      <c r="GQK520" s="2"/>
      <c r="GQL520" s="2"/>
      <c r="GQM520" s="2"/>
      <c r="GQN520" s="2"/>
      <c r="GQO520" s="2"/>
      <c r="GQP520" s="2"/>
      <c r="GQQ520" s="2"/>
      <c r="GQR520" s="2"/>
      <c r="GQS520" s="2"/>
      <c r="GQT520" s="2"/>
      <c r="GQU520" s="2"/>
      <c r="GQV520" s="2"/>
      <c r="GQW520" s="2"/>
      <c r="GQX520" s="2"/>
      <c r="GQY520" s="2"/>
      <c r="GQZ520" s="2"/>
      <c r="GRA520" s="2"/>
      <c r="GRB520" s="2"/>
      <c r="GRC520" s="2"/>
      <c r="GRD520" s="2"/>
      <c r="GRE520" s="2"/>
      <c r="GRF520" s="2"/>
      <c r="GRG520" s="2"/>
      <c r="GRH520" s="2"/>
      <c r="GRI520" s="2"/>
      <c r="GRJ520" s="2"/>
      <c r="GRK520" s="2"/>
      <c r="GRL520" s="2"/>
      <c r="GRM520" s="2"/>
      <c r="GRN520" s="2"/>
      <c r="GRO520" s="2"/>
      <c r="GRP520" s="2"/>
      <c r="GRQ520" s="2"/>
      <c r="GRR520" s="2"/>
      <c r="GRS520" s="2"/>
      <c r="GRT520" s="2"/>
      <c r="GRU520" s="2"/>
      <c r="GRV520" s="2"/>
      <c r="GRW520" s="2"/>
      <c r="GRX520" s="2"/>
      <c r="GRY520" s="2"/>
      <c r="GRZ520" s="2"/>
      <c r="GSA520" s="2"/>
      <c r="GSB520" s="2"/>
      <c r="GSC520" s="2"/>
      <c r="GSD520" s="2"/>
      <c r="GSE520" s="2"/>
      <c r="GSF520" s="2"/>
      <c r="GSG520" s="2"/>
      <c r="GSH520" s="2"/>
      <c r="GSI520" s="2"/>
      <c r="GSJ520" s="2"/>
      <c r="GSK520" s="2"/>
      <c r="GSL520" s="2"/>
      <c r="GSM520" s="2"/>
      <c r="GSN520" s="2"/>
      <c r="GSO520" s="2"/>
      <c r="GSP520" s="2"/>
      <c r="GSQ520" s="2"/>
      <c r="GSR520" s="2"/>
      <c r="GSS520" s="2"/>
      <c r="GST520" s="2"/>
      <c r="GSU520" s="2"/>
      <c r="GSV520" s="2"/>
      <c r="GSW520" s="2"/>
      <c r="GSX520" s="2"/>
      <c r="GSY520" s="2"/>
      <c r="GSZ520" s="2"/>
      <c r="GTA520" s="2"/>
      <c r="GTB520" s="2"/>
      <c r="GTC520" s="2"/>
      <c r="GTD520" s="2"/>
      <c r="GTE520" s="2"/>
      <c r="GTF520" s="2"/>
      <c r="GTG520" s="2"/>
      <c r="GTH520" s="2"/>
      <c r="GTI520" s="2"/>
      <c r="GTJ520" s="2"/>
      <c r="GTK520" s="2"/>
      <c r="GTL520" s="2"/>
      <c r="GTM520" s="2"/>
      <c r="GTN520" s="2"/>
      <c r="GTO520" s="2"/>
      <c r="GTP520" s="2"/>
      <c r="GTQ520" s="2"/>
      <c r="GTR520" s="2"/>
      <c r="GTS520" s="2"/>
      <c r="GTT520" s="2"/>
      <c r="GTU520" s="2"/>
      <c r="GTV520" s="2"/>
      <c r="GTW520" s="2"/>
      <c r="GTX520" s="2"/>
      <c r="GTY520" s="2"/>
      <c r="GTZ520" s="2"/>
      <c r="GUA520" s="2"/>
      <c r="GUB520" s="2"/>
      <c r="GUC520" s="2"/>
      <c r="GUD520" s="2"/>
      <c r="GUE520" s="2"/>
      <c r="GUF520" s="2"/>
      <c r="GUG520" s="2"/>
      <c r="GUH520" s="2"/>
      <c r="GUI520" s="2"/>
      <c r="GUJ520" s="2"/>
      <c r="GUK520" s="2"/>
      <c r="GUL520" s="2"/>
      <c r="GUM520" s="2"/>
      <c r="GUN520" s="2"/>
      <c r="GUO520" s="2"/>
      <c r="GUP520" s="2"/>
      <c r="GUQ520" s="2"/>
      <c r="GUR520" s="2"/>
      <c r="GUS520" s="2"/>
      <c r="GUT520" s="2"/>
      <c r="GUU520" s="2"/>
      <c r="GUV520" s="2"/>
      <c r="GUW520" s="2"/>
      <c r="GUX520" s="2"/>
      <c r="GUY520" s="2"/>
      <c r="GUZ520" s="2"/>
      <c r="GVA520" s="2"/>
      <c r="GVB520" s="2"/>
      <c r="GVC520" s="2"/>
      <c r="GVD520" s="2"/>
      <c r="GVE520" s="2"/>
      <c r="GVF520" s="2"/>
      <c r="GVG520" s="2"/>
      <c r="GVH520" s="2"/>
      <c r="GVI520" s="2"/>
      <c r="GVJ520" s="2"/>
      <c r="GVK520" s="2"/>
      <c r="GVL520" s="2"/>
      <c r="GVM520" s="2"/>
      <c r="GVN520" s="2"/>
      <c r="GVO520" s="2"/>
      <c r="GVP520" s="2"/>
      <c r="GVQ520" s="2"/>
      <c r="GVR520" s="2"/>
      <c r="GVS520" s="2"/>
      <c r="GVT520" s="2"/>
      <c r="GVU520" s="2"/>
      <c r="GVV520" s="2"/>
      <c r="GVW520" s="2"/>
      <c r="GVX520" s="2"/>
      <c r="GVY520" s="2"/>
      <c r="GVZ520" s="2"/>
      <c r="GWA520" s="2"/>
      <c r="GWB520" s="2"/>
      <c r="GWC520" s="2"/>
      <c r="GWD520" s="2"/>
      <c r="GWE520" s="2"/>
      <c r="GWF520" s="2"/>
      <c r="GWG520" s="2"/>
      <c r="GWH520" s="2"/>
      <c r="GWI520" s="2"/>
      <c r="GWJ520" s="2"/>
      <c r="GWK520" s="2"/>
      <c r="GWL520" s="2"/>
      <c r="GWM520" s="2"/>
      <c r="GWN520" s="2"/>
      <c r="GWO520" s="2"/>
      <c r="GWP520" s="2"/>
      <c r="GWQ520" s="2"/>
      <c r="GWR520" s="2"/>
      <c r="GWS520" s="2"/>
      <c r="GWT520" s="2"/>
      <c r="GWU520" s="2"/>
      <c r="GWV520" s="2"/>
      <c r="GWW520" s="2"/>
      <c r="GWX520" s="2"/>
      <c r="GWY520" s="2"/>
      <c r="GWZ520" s="2"/>
      <c r="GXA520" s="2"/>
      <c r="GXB520" s="2"/>
      <c r="GXC520" s="2"/>
      <c r="GXD520" s="2"/>
      <c r="GXE520" s="2"/>
      <c r="GXF520" s="2"/>
      <c r="GXG520" s="2"/>
      <c r="GXH520" s="2"/>
      <c r="GXI520" s="2"/>
      <c r="GXJ520" s="2"/>
      <c r="GXK520" s="2"/>
      <c r="GXL520" s="2"/>
      <c r="GXM520" s="2"/>
      <c r="GXN520" s="2"/>
      <c r="GXO520" s="2"/>
      <c r="GXP520" s="2"/>
      <c r="GXQ520" s="2"/>
      <c r="GXR520" s="2"/>
      <c r="GXS520" s="2"/>
      <c r="GXT520" s="2"/>
      <c r="GXU520" s="2"/>
      <c r="GXV520" s="2"/>
      <c r="GXW520" s="2"/>
      <c r="GXX520" s="2"/>
      <c r="GXY520" s="2"/>
      <c r="GXZ520" s="2"/>
      <c r="GYA520" s="2"/>
      <c r="GYB520" s="2"/>
      <c r="GYC520" s="2"/>
      <c r="GYD520" s="2"/>
      <c r="GYE520" s="2"/>
      <c r="GYF520" s="2"/>
      <c r="GYG520" s="2"/>
      <c r="GYH520" s="2"/>
      <c r="GYI520" s="2"/>
      <c r="GYJ520" s="2"/>
      <c r="GYK520" s="2"/>
      <c r="GYL520" s="2"/>
      <c r="GYM520" s="2"/>
      <c r="GYN520" s="2"/>
      <c r="GYO520" s="2"/>
      <c r="GYP520" s="2"/>
      <c r="GYQ520" s="2"/>
      <c r="GYR520" s="2"/>
      <c r="GYS520" s="2"/>
      <c r="GYT520" s="2"/>
      <c r="GYU520" s="2"/>
      <c r="GYV520" s="2"/>
      <c r="GYW520" s="2"/>
      <c r="GYX520" s="2"/>
      <c r="GYY520" s="2"/>
      <c r="GYZ520" s="2"/>
      <c r="GZA520" s="2"/>
      <c r="GZB520" s="2"/>
      <c r="GZC520" s="2"/>
      <c r="GZD520" s="2"/>
      <c r="GZE520" s="2"/>
      <c r="GZF520" s="2"/>
      <c r="GZG520" s="2"/>
      <c r="GZH520" s="2"/>
      <c r="GZI520" s="2"/>
      <c r="GZJ520" s="2"/>
      <c r="GZK520" s="2"/>
      <c r="GZL520" s="2"/>
      <c r="GZM520" s="2"/>
      <c r="GZN520" s="2"/>
      <c r="GZO520" s="2"/>
      <c r="GZP520" s="2"/>
      <c r="GZQ520" s="2"/>
      <c r="GZR520" s="2"/>
      <c r="GZS520" s="2"/>
      <c r="GZT520" s="2"/>
      <c r="GZU520" s="2"/>
      <c r="GZV520" s="2"/>
      <c r="GZW520" s="2"/>
      <c r="GZX520" s="2"/>
      <c r="GZY520" s="2"/>
      <c r="GZZ520" s="2"/>
      <c r="HAA520" s="2"/>
      <c r="HAB520" s="2"/>
      <c r="HAC520" s="2"/>
      <c r="HAD520" s="2"/>
      <c r="HAE520" s="2"/>
      <c r="HAF520" s="2"/>
      <c r="HAG520" s="2"/>
      <c r="HAH520" s="2"/>
      <c r="HAI520" s="2"/>
      <c r="HAJ520" s="2"/>
      <c r="HAK520" s="2"/>
      <c r="HAL520" s="2"/>
      <c r="HAM520" s="2"/>
      <c r="HAN520" s="2"/>
      <c r="HAO520" s="2"/>
      <c r="HAP520" s="2"/>
      <c r="HAQ520" s="2"/>
      <c r="HAR520" s="2"/>
      <c r="HAS520" s="2"/>
      <c r="HAT520" s="2"/>
      <c r="HAU520" s="2"/>
      <c r="HAV520" s="2"/>
      <c r="HAW520" s="2"/>
      <c r="HAX520" s="2"/>
      <c r="HAY520" s="2"/>
      <c r="HAZ520" s="2"/>
      <c r="HBA520" s="2"/>
      <c r="HBB520" s="2"/>
      <c r="HBC520" s="2"/>
      <c r="HBD520" s="2"/>
      <c r="HBE520" s="2"/>
      <c r="HBF520" s="2"/>
      <c r="HBG520" s="2"/>
      <c r="HBH520" s="2"/>
      <c r="HBI520" s="2"/>
      <c r="HBJ520" s="2"/>
      <c r="HBK520" s="2"/>
      <c r="HBL520" s="2"/>
      <c r="HBM520" s="2"/>
      <c r="HBN520" s="2"/>
      <c r="HBO520" s="2"/>
      <c r="HBP520" s="2"/>
      <c r="HBQ520" s="2"/>
      <c r="HBR520" s="2"/>
      <c r="HBS520" s="2"/>
      <c r="HBT520" s="2"/>
      <c r="HBU520" s="2"/>
      <c r="HBV520" s="2"/>
      <c r="HBW520" s="2"/>
      <c r="HBX520" s="2"/>
      <c r="HBY520" s="2"/>
      <c r="HBZ520" s="2"/>
      <c r="HCA520" s="2"/>
      <c r="HCB520" s="2"/>
      <c r="HCC520" s="2"/>
      <c r="HCD520" s="2"/>
      <c r="HCE520" s="2"/>
      <c r="HCF520" s="2"/>
      <c r="HCG520" s="2"/>
      <c r="HCH520" s="2"/>
      <c r="HCI520" s="2"/>
      <c r="HCJ520" s="2"/>
      <c r="HCK520" s="2"/>
      <c r="HCL520" s="2"/>
      <c r="HCM520" s="2"/>
      <c r="HCN520" s="2"/>
      <c r="HCO520" s="2"/>
      <c r="HCP520" s="2"/>
      <c r="HCQ520" s="2"/>
      <c r="HCR520" s="2"/>
      <c r="HCS520" s="2"/>
      <c r="HCT520" s="2"/>
      <c r="HCU520" s="2"/>
      <c r="HCV520" s="2"/>
      <c r="HCW520" s="2"/>
      <c r="HCX520" s="2"/>
      <c r="HCY520" s="2"/>
      <c r="HCZ520" s="2"/>
      <c r="HDA520" s="2"/>
      <c r="HDB520" s="2"/>
      <c r="HDC520" s="2"/>
      <c r="HDD520" s="2"/>
      <c r="HDE520" s="2"/>
      <c r="HDF520" s="2"/>
      <c r="HDG520" s="2"/>
      <c r="HDH520" s="2"/>
      <c r="HDI520" s="2"/>
      <c r="HDJ520" s="2"/>
      <c r="HDK520" s="2"/>
      <c r="HDL520" s="2"/>
      <c r="HDM520" s="2"/>
      <c r="HDN520" s="2"/>
      <c r="HDO520" s="2"/>
      <c r="HDP520" s="2"/>
      <c r="HDQ520" s="2"/>
      <c r="HDR520" s="2"/>
      <c r="HDS520" s="2"/>
      <c r="HDT520" s="2"/>
      <c r="HDU520" s="2"/>
      <c r="HDV520" s="2"/>
      <c r="HDW520" s="2"/>
      <c r="HDX520" s="2"/>
      <c r="HDY520" s="2"/>
      <c r="HDZ520" s="2"/>
      <c r="HEA520" s="2"/>
      <c r="HEB520" s="2"/>
      <c r="HEC520" s="2"/>
      <c r="HED520" s="2"/>
      <c r="HEE520" s="2"/>
      <c r="HEF520" s="2"/>
      <c r="HEG520" s="2"/>
      <c r="HEH520" s="2"/>
      <c r="HEI520" s="2"/>
      <c r="HEJ520" s="2"/>
      <c r="HEK520" s="2"/>
      <c r="HEL520" s="2"/>
      <c r="HEM520" s="2"/>
      <c r="HEN520" s="2"/>
      <c r="HEO520" s="2"/>
      <c r="HEP520" s="2"/>
      <c r="HEQ520" s="2"/>
      <c r="HER520" s="2"/>
      <c r="HES520" s="2"/>
      <c r="HET520" s="2"/>
      <c r="HEU520" s="2"/>
      <c r="HEV520" s="2"/>
      <c r="HEW520" s="2"/>
      <c r="HEX520" s="2"/>
      <c r="HEY520" s="2"/>
      <c r="HEZ520" s="2"/>
      <c r="HFA520" s="2"/>
      <c r="HFB520" s="2"/>
      <c r="HFC520" s="2"/>
      <c r="HFD520" s="2"/>
      <c r="HFE520" s="2"/>
      <c r="HFF520" s="2"/>
      <c r="HFG520" s="2"/>
      <c r="HFH520" s="2"/>
      <c r="HFI520" s="2"/>
      <c r="HFJ520" s="2"/>
      <c r="HFK520" s="2"/>
      <c r="HFL520" s="2"/>
      <c r="HFM520" s="2"/>
      <c r="HFN520" s="2"/>
      <c r="HFO520" s="2"/>
      <c r="HFP520" s="2"/>
      <c r="HFQ520" s="2"/>
      <c r="HFR520" s="2"/>
      <c r="HFS520" s="2"/>
      <c r="HFT520" s="2"/>
      <c r="HFU520" s="2"/>
      <c r="HFV520" s="2"/>
      <c r="HFW520" s="2"/>
      <c r="HFX520" s="2"/>
      <c r="HFY520" s="2"/>
      <c r="HFZ520" s="2"/>
      <c r="HGA520" s="2"/>
      <c r="HGB520" s="2"/>
      <c r="HGC520" s="2"/>
      <c r="HGD520" s="2"/>
      <c r="HGE520" s="2"/>
      <c r="HGF520" s="2"/>
      <c r="HGG520" s="2"/>
      <c r="HGH520" s="2"/>
      <c r="HGI520" s="2"/>
      <c r="HGJ520" s="2"/>
      <c r="HGK520" s="2"/>
      <c r="HGL520" s="2"/>
      <c r="HGM520" s="2"/>
      <c r="HGN520" s="2"/>
      <c r="HGO520" s="2"/>
      <c r="HGP520" s="2"/>
      <c r="HGQ520" s="2"/>
      <c r="HGR520" s="2"/>
      <c r="HGS520" s="2"/>
      <c r="HGT520" s="2"/>
      <c r="HGU520" s="2"/>
      <c r="HGV520" s="2"/>
      <c r="HGW520" s="2"/>
      <c r="HGX520" s="2"/>
      <c r="HGY520" s="2"/>
      <c r="HGZ520" s="2"/>
      <c r="HHA520" s="2"/>
      <c r="HHB520" s="2"/>
      <c r="HHC520" s="2"/>
      <c r="HHD520" s="2"/>
      <c r="HHE520" s="2"/>
      <c r="HHF520" s="2"/>
      <c r="HHG520" s="2"/>
      <c r="HHH520" s="2"/>
      <c r="HHI520" s="2"/>
      <c r="HHJ520" s="2"/>
      <c r="HHK520" s="2"/>
      <c r="HHL520" s="2"/>
      <c r="HHM520" s="2"/>
      <c r="HHN520" s="2"/>
      <c r="HHO520" s="2"/>
      <c r="HHP520" s="2"/>
      <c r="HHQ520" s="2"/>
      <c r="HHR520" s="2"/>
      <c r="HHS520" s="2"/>
      <c r="HHT520" s="2"/>
      <c r="HHU520" s="2"/>
      <c r="HHV520" s="2"/>
      <c r="HHW520" s="2"/>
      <c r="HHX520" s="2"/>
      <c r="HHY520" s="2"/>
      <c r="HHZ520" s="2"/>
      <c r="HIA520" s="2"/>
      <c r="HIB520" s="2"/>
      <c r="HIC520" s="2"/>
      <c r="HID520" s="2"/>
      <c r="HIE520" s="2"/>
      <c r="HIF520" s="2"/>
      <c r="HIG520" s="2"/>
      <c r="HIH520" s="2"/>
      <c r="HII520" s="2"/>
      <c r="HIJ520" s="2"/>
      <c r="HIK520" s="2"/>
      <c r="HIL520" s="2"/>
      <c r="HIM520" s="2"/>
      <c r="HIN520" s="2"/>
      <c r="HIO520" s="2"/>
      <c r="HIP520" s="2"/>
      <c r="HIQ520" s="2"/>
      <c r="HIR520" s="2"/>
      <c r="HIS520" s="2"/>
      <c r="HIT520" s="2"/>
      <c r="HIU520" s="2"/>
      <c r="HIV520" s="2"/>
      <c r="HIW520" s="2"/>
      <c r="HIX520" s="2"/>
      <c r="HIY520" s="2"/>
      <c r="HIZ520" s="2"/>
      <c r="HJA520" s="2"/>
      <c r="HJB520" s="2"/>
      <c r="HJC520" s="2"/>
      <c r="HJD520" s="2"/>
      <c r="HJE520" s="2"/>
      <c r="HJF520" s="2"/>
      <c r="HJG520" s="2"/>
      <c r="HJH520" s="2"/>
      <c r="HJI520" s="2"/>
      <c r="HJJ520" s="2"/>
      <c r="HJK520" s="2"/>
      <c r="HJL520" s="2"/>
      <c r="HJM520" s="2"/>
      <c r="HJN520" s="2"/>
      <c r="HJO520" s="2"/>
      <c r="HJP520" s="2"/>
      <c r="HJQ520" s="2"/>
      <c r="HJR520" s="2"/>
      <c r="HJS520" s="2"/>
      <c r="HJT520" s="2"/>
      <c r="HJU520" s="2"/>
      <c r="HJV520" s="2"/>
      <c r="HJW520" s="2"/>
      <c r="HJX520" s="2"/>
      <c r="HJY520" s="2"/>
      <c r="HJZ520" s="2"/>
      <c r="HKA520" s="2"/>
      <c r="HKB520" s="2"/>
      <c r="HKC520" s="2"/>
      <c r="HKD520" s="2"/>
      <c r="HKE520" s="2"/>
      <c r="HKF520" s="2"/>
      <c r="HKG520" s="2"/>
      <c r="HKH520" s="2"/>
      <c r="HKI520" s="2"/>
      <c r="HKJ520" s="2"/>
      <c r="HKK520" s="2"/>
      <c r="HKL520" s="2"/>
      <c r="HKM520" s="2"/>
      <c r="HKN520" s="2"/>
      <c r="HKO520" s="2"/>
      <c r="HKP520" s="2"/>
      <c r="HKQ520" s="2"/>
      <c r="HKR520" s="2"/>
      <c r="HKS520" s="2"/>
      <c r="HKT520" s="2"/>
      <c r="HKU520" s="2"/>
      <c r="HKV520" s="2"/>
      <c r="HKW520" s="2"/>
      <c r="HKX520" s="2"/>
      <c r="HKY520" s="2"/>
      <c r="HKZ520" s="2"/>
      <c r="HLA520" s="2"/>
      <c r="HLB520" s="2"/>
      <c r="HLC520" s="2"/>
      <c r="HLD520" s="2"/>
      <c r="HLE520" s="2"/>
      <c r="HLF520" s="2"/>
      <c r="HLG520" s="2"/>
      <c r="HLH520" s="2"/>
      <c r="HLI520" s="2"/>
      <c r="HLJ520" s="2"/>
      <c r="HLK520" s="2"/>
      <c r="HLL520" s="2"/>
      <c r="HLM520" s="2"/>
      <c r="HLN520" s="2"/>
      <c r="HLO520" s="2"/>
      <c r="HLP520" s="2"/>
      <c r="HLQ520" s="2"/>
      <c r="HLR520" s="2"/>
      <c r="HLS520" s="2"/>
      <c r="HLT520" s="2"/>
      <c r="HLU520" s="2"/>
      <c r="HLV520" s="2"/>
      <c r="HLW520" s="2"/>
      <c r="HLX520" s="2"/>
      <c r="HLY520" s="2"/>
      <c r="HLZ520" s="2"/>
      <c r="HMA520" s="2"/>
      <c r="HMB520" s="2"/>
      <c r="HMC520" s="2"/>
      <c r="HMD520" s="2"/>
      <c r="HME520" s="2"/>
      <c r="HMF520" s="2"/>
      <c r="HMG520" s="2"/>
      <c r="HMH520" s="2"/>
      <c r="HMI520" s="2"/>
      <c r="HMJ520" s="2"/>
      <c r="HMK520" s="2"/>
      <c r="HML520" s="2"/>
      <c r="HMM520" s="2"/>
      <c r="HMN520" s="2"/>
      <c r="HMO520" s="2"/>
      <c r="HMP520" s="2"/>
      <c r="HMQ520" s="2"/>
      <c r="HMR520" s="2"/>
      <c r="HMS520" s="2"/>
      <c r="HMT520" s="2"/>
      <c r="HMU520" s="2"/>
      <c r="HMV520" s="2"/>
      <c r="HMW520" s="2"/>
      <c r="HMX520" s="2"/>
      <c r="HMY520" s="2"/>
      <c r="HMZ520" s="2"/>
      <c r="HNA520" s="2"/>
      <c r="HNB520" s="2"/>
      <c r="HNC520" s="2"/>
      <c r="HND520" s="2"/>
      <c r="HNE520" s="2"/>
      <c r="HNF520" s="2"/>
      <c r="HNG520" s="2"/>
      <c r="HNH520" s="2"/>
      <c r="HNI520" s="2"/>
      <c r="HNJ520" s="2"/>
      <c r="HNK520" s="2"/>
      <c r="HNL520" s="2"/>
      <c r="HNM520" s="2"/>
      <c r="HNN520" s="2"/>
      <c r="HNO520" s="2"/>
      <c r="HNP520" s="2"/>
      <c r="HNQ520" s="2"/>
      <c r="HNR520" s="2"/>
      <c r="HNS520" s="2"/>
      <c r="HNT520" s="2"/>
      <c r="HNU520" s="2"/>
      <c r="HNV520" s="2"/>
      <c r="HNW520" s="2"/>
      <c r="HNX520" s="2"/>
      <c r="HNY520" s="2"/>
      <c r="HNZ520" s="2"/>
      <c r="HOA520" s="2"/>
      <c r="HOB520" s="2"/>
      <c r="HOC520" s="2"/>
      <c r="HOD520" s="2"/>
      <c r="HOE520" s="2"/>
      <c r="HOF520" s="2"/>
      <c r="HOG520" s="2"/>
      <c r="HOH520" s="2"/>
      <c r="HOI520" s="2"/>
      <c r="HOJ520" s="2"/>
      <c r="HOK520" s="2"/>
      <c r="HOL520" s="2"/>
      <c r="HOM520" s="2"/>
      <c r="HON520" s="2"/>
      <c r="HOO520" s="2"/>
      <c r="HOP520" s="2"/>
      <c r="HOQ520" s="2"/>
      <c r="HOR520" s="2"/>
      <c r="HOS520" s="2"/>
      <c r="HOT520" s="2"/>
      <c r="HOU520" s="2"/>
      <c r="HOV520" s="2"/>
      <c r="HOW520" s="2"/>
      <c r="HOX520" s="2"/>
      <c r="HOY520" s="2"/>
      <c r="HOZ520" s="2"/>
      <c r="HPA520" s="2"/>
      <c r="HPB520" s="2"/>
      <c r="HPC520" s="2"/>
      <c r="HPD520" s="2"/>
      <c r="HPE520" s="2"/>
      <c r="HPF520" s="2"/>
      <c r="HPG520" s="2"/>
      <c r="HPH520" s="2"/>
      <c r="HPI520" s="2"/>
      <c r="HPJ520" s="2"/>
      <c r="HPK520" s="2"/>
      <c r="HPL520" s="2"/>
      <c r="HPM520" s="2"/>
      <c r="HPN520" s="2"/>
      <c r="HPO520" s="2"/>
      <c r="HPP520" s="2"/>
      <c r="HPQ520" s="2"/>
      <c r="HPR520" s="2"/>
      <c r="HPS520" s="2"/>
      <c r="HPT520" s="2"/>
      <c r="HPU520" s="2"/>
      <c r="HPV520" s="2"/>
      <c r="HPW520" s="2"/>
      <c r="HPX520" s="2"/>
      <c r="HPY520" s="2"/>
      <c r="HPZ520" s="2"/>
      <c r="HQA520" s="2"/>
      <c r="HQB520" s="2"/>
      <c r="HQC520" s="2"/>
      <c r="HQD520" s="2"/>
      <c r="HQE520" s="2"/>
      <c r="HQF520" s="2"/>
      <c r="HQG520" s="2"/>
      <c r="HQH520" s="2"/>
      <c r="HQI520" s="2"/>
      <c r="HQJ520" s="2"/>
      <c r="HQK520" s="2"/>
      <c r="HQL520" s="2"/>
      <c r="HQM520" s="2"/>
      <c r="HQN520" s="2"/>
      <c r="HQO520" s="2"/>
      <c r="HQP520" s="2"/>
      <c r="HQQ520" s="2"/>
      <c r="HQR520" s="2"/>
      <c r="HQS520" s="2"/>
      <c r="HQT520" s="2"/>
      <c r="HQU520" s="2"/>
      <c r="HQV520" s="2"/>
      <c r="HQW520" s="2"/>
      <c r="HQX520" s="2"/>
      <c r="HQY520" s="2"/>
      <c r="HQZ520" s="2"/>
      <c r="HRA520" s="2"/>
      <c r="HRB520" s="2"/>
      <c r="HRC520" s="2"/>
      <c r="HRD520" s="2"/>
      <c r="HRE520" s="2"/>
      <c r="HRF520" s="2"/>
      <c r="HRG520" s="2"/>
      <c r="HRH520" s="2"/>
      <c r="HRI520" s="2"/>
      <c r="HRJ520" s="2"/>
      <c r="HRK520" s="2"/>
      <c r="HRL520" s="2"/>
      <c r="HRM520" s="2"/>
      <c r="HRN520" s="2"/>
      <c r="HRO520" s="2"/>
      <c r="HRP520" s="2"/>
      <c r="HRQ520" s="2"/>
      <c r="HRR520" s="2"/>
      <c r="HRS520" s="2"/>
      <c r="HRT520" s="2"/>
      <c r="HRU520" s="2"/>
      <c r="HRV520" s="2"/>
      <c r="HRW520" s="2"/>
      <c r="HRX520" s="2"/>
      <c r="HRY520" s="2"/>
      <c r="HRZ520" s="2"/>
      <c r="HSA520" s="2"/>
      <c r="HSB520" s="2"/>
      <c r="HSC520" s="2"/>
      <c r="HSD520" s="2"/>
      <c r="HSE520" s="2"/>
      <c r="HSF520" s="2"/>
      <c r="HSG520" s="2"/>
      <c r="HSH520" s="2"/>
      <c r="HSI520" s="2"/>
      <c r="HSJ520" s="2"/>
      <c r="HSK520" s="2"/>
      <c r="HSL520" s="2"/>
      <c r="HSM520" s="2"/>
      <c r="HSN520" s="2"/>
      <c r="HSO520" s="2"/>
      <c r="HSP520" s="2"/>
      <c r="HSQ520" s="2"/>
      <c r="HSR520" s="2"/>
      <c r="HSS520" s="2"/>
      <c r="HST520" s="2"/>
      <c r="HSU520" s="2"/>
      <c r="HSV520" s="2"/>
      <c r="HSW520" s="2"/>
      <c r="HSX520" s="2"/>
      <c r="HSY520" s="2"/>
      <c r="HSZ520" s="2"/>
      <c r="HTA520" s="2"/>
      <c r="HTB520" s="2"/>
      <c r="HTC520" s="2"/>
      <c r="HTD520" s="2"/>
      <c r="HTE520" s="2"/>
      <c r="HTF520" s="2"/>
      <c r="HTG520" s="2"/>
      <c r="HTH520" s="2"/>
      <c r="HTI520" s="2"/>
      <c r="HTJ520" s="2"/>
      <c r="HTK520" s="2"/>
      <c r="HTL520" s="2"/>
      <c r="HTM520" s="2"/>
      <c r="HTN520" s="2"/>
      <c r="HTO520" s="2"/>
      <c r="HTP520" s="2"/>
      <c r="HTQ520" s="2"/>
      <c r="HTR520" s="2"/>
      <c r="HTS520" s="2"/>
      <c r="HTT520" s="2"/>
      <c r="HTU520" s="2"/>
      <c r="HTV520" s="2"/>
      <c r="HTW520" s="2"/>
      <c r="HTX520" s="2"/>
      <c r="HTY520" s="2"/>
      <c r="HTZ520" s="2"/>
      <c r="HUA520" s="2"/>
      <c r="HUB520" s="2"/>
      <c r="HUC520" s="2"/>
      <c r="HUD520" s="2"/>
      <c r="HUE520" s="2"/>
      <c r="HUF520" s="2"/>
      <c r="HUG520" s="2"/>
      <c r="HUH520" s="2"/>
      <c r="HUI520" s="2"/>
      <c r="HUJ520" s="2"/>
      <c r="HUK520" s="2"/>
      <c r="HUL520" s="2"/>
      <c r="HUM520" s="2"/>
      <c r="HUN520" s="2"/>
      <c r="HUO520" s="2"/>
      <c r="HUP520" s="2"/>
      <c r="HUQ520" s="2"/>
      <c r="HUR520" s="2"/>
      <c r="HUS520" s="2"/>
      <c r="HUT520" s="2"/>
      <c r="HUU520" s="2"/>
      <c r="HUV520" s="2"/>
      <c r="HUW520" s="2"/>
      <c r="HUX520" s="2"/>
      <c r="HUY520" s="2"/>
      <c r="HUZ520" s="2"/>
      <c r="HVA520" s="2"/>
      <c r="HVB520" s="2"/>
      <c r="HVC520" s="2"/>
      <c r="HVD520" s="2"/>
      <c r="HVE520" s="2"/>
      <c r="HVF520" s="2"/>
      <c r="HVG520" s="2"/>
      <c r="HVH520" s="2"/>
      <c r="HVI520" s="2"/>
      <c r="HVJ520" s="2"/>
      <c r="HVK520" s="2"/>
      <c r="HVL520" s="2"/>
      <c r="HVM520" s="2"/>
      <c r="HVN520" s="2"/>
      <c r="HVO520" s="2"/>
      <c r="HVP520" s="2"/>
      <c r="HVQ520" s="2"/>
      <c r="HVR520" s="2"/>
      <c r="HVS520" s="2"/>
      <c r="HVT520" s="2"/>
      <c r="HVU520" s="2"/>
      <c r="HVV520" s="2"/>
      <c r="HVW520" s="2"/>
      <c r="HVX520" s="2"/>
      <c r="HVY520" s="2"/>
      <c r="HVZ520" s="2"/>
      <c r="HWA520" s="2"/>
      <c r="HWB520" s="2"/>
      <c r="HWC520" s="2"/>
      <c r="HWD520" s="2"/>
      <c r="HWE520" s="2"/>
      <c r="HWF520" s="2"/>
      <c r="HWG520" s="2"/>
      <c r="HWH520" s="2"/>
      <c r="HWI520" s="2"/>
      <c r="HWJ520" s="2"/>
      <c r="HWK520" s="2"/>
      <c r="HWL520" s="2"/>
      <c r="HWM520" s="2"/>
      <c r="HWN520" s="2"/>
      <c r="HWO520" s="2"/>
      <c r="HWP520" s="2"/>
      <c r="HWQ520" s="2"/>
      <c r="HWR520" s="2"/>
      <c r="HWS520" s="2"/>
      <c r="HWT520" s="2"/>
      <c r="HWU520" s="2"/>
      <c r="HWV520" s="2"/>
      <c r="HWW520" s="2"/>
      <c r="HWX520" s="2"/>
      <c r="HWY520" s="2"/>
      <c r="HWZ520" s="2"/>
      <c r="HXA520" s="2"/>
      <c r="HXB520" s="2"/>
      <c r="HXC520" s="2"/>
      <c r="HXD520" s="2"/>
      <c r="HXE520" s="2"/>
      <c r="HXF520" s="2"/>
      <c r="HXG520" s="2"/>
      <c r="HXH520" s="2"/>
      <c r="HXI520" s="2"/>
      <c r="HXJ520" s="2"/>
      <c r="HXK520" s="2"/>
      <c r="HXL520" s="2"/>
      <c r="HXM520" s="2"/>
      <c r="HXN520" s="2"/>
      <c r="HXO520" s="2"/>
      <c r="HXP520" s="2"/>
      <c r="HXQ520" s="2"/>
      <c r="HXR520" s="2"/>
      <c r="HXS520" s="2"/>
      <c r="HXT520" s="2"/>
      <c r="HXU520" s="2"/>
      <c r="HXV520" s="2"/>
      <c r="HXW520" s="2"/>
      <c r="HXX520" s="2"/>
      <c r="HXY520" s="2"/>
      <c r="HXZ520" s="2"/>
      <c r="HYA520" s="2"/>
      <c r="HYB520" s="2"/>
      <c r="HYC520" s="2"/>
      <c r="HYD520" s="2"/>
      <c r="HYE520" s="2"/>
      <c r="HYF520" s="2"/>
      <c r="HYG520" s="2"/>
      <c r="HYH520" s="2"/>
      <c r="HYI520" s="2"/>
      <c r="HYJ520" s="2"/>
      <c r="HYK520" s="2"/>
      <c r="HYL520" s="2"/>
      <c r="HYM520" s="2"/>
      <c r="HYN520" s="2"/>
      <c r="HYO520" s="2"/>
      <c r="HYP520" s="2"/>
      <c r="HYQ520" s="2"/>
      <c r="HYR520" s="2"/>
      <c r="HYS520" s="2"/>
      <c r="HYT520" s="2"/>
      <c r="HYU520" s="2"/>
      <c r="HYV520" s="2"/>
      <c r="HYW520" s="2"/>
      <c r="HYX520" s="2"/>
      <c r="HYY520" s="2"/>
      <c r="HYZ520" s="2"/>
      <c r="HZA520" s="2"/>
      <c r="HZB520" s="2"/>
      <c r="HZC520" s="2"/>
      <c r="HZD520" s="2"/>
      <c r="HZE520" s="2"/>
      <c r="HZF520" s="2"/>
      <c r="HZG520" s="2"/>
      <c r="HZH520" s="2"/>
      <c r="HZI520" s="2"/>
      <c r="HZJ520" s="2"/>
      <c r="HZK520" s="2"/>
      <c r="HZL520" s="2"/>
      <c r="HZM520" s="2"/>
      <c r="HZN520" s="2"/>
      <c r="HZO520" s="2"/>
      <c r="HZP520" s="2"/>
      <c r="HZQ520" s="2"/>
      <c r="HZR520" s="2"/>
      <c r="HZS520" s="2"/>
      <c r="HZT520" s="2"/>
      <c r="HZU520" s="2"/>
      <c r="HZV520" s="2"/>
      <c r="HZW520" s="2"/>
      <c r="HZX520" s="2"/>
      <c r="HZY520" s="2"/>
      <c r="HZZ520" s="2"/>
      <c r="IAA520" s="2"/>
      <c r="IAB520" s="2"/>
      <c r="IAC520" s="2"/>
      <c r="IAD520" s="2"/>
      <c r="IAE520" s="2"/>
      <c r="IAF520" s="2"/>
      <c r="IAG520" s="2"/>
      <c r="IAH520" s="2"/>
      <c r="IAI520" s="2"/>
      <c r="IAJ520" s="2"/>
      <c r="IAK520" s="2"/>
      <c r="IAL520" s="2"/>
      <c r="IAM520" s="2"/>
      <c r="IAN520" s="2"/>
      <c r="IAO520" s="2"/>
      <c r="IAP520" s="2"/>
      <c r="IAQ520" s="2"/>
      <c r="IAR520" s="2"/>
      <c r="IAS520" s="2"/>
      <c r="IAT520" s="2"/>
      <c r="IAU520" s="2"/>
      <c r="IAV520" s="2"/>
      <c r="IAW520" s="2"/>
      <c r="IAX520" s="2"/>
      <c r="IAY520" s="2"/>
      <c r="IAZ520" s="2"/>
      <c r="IBA520" s="2"/>
      <c r="IBB520" s="2"/>
      <c r="IBC520" s="2"/>
      <c r="IBD520" s="2"/>
      <c r="IBE520" s="2"/>
      <c r="IBF520" s="2"/>
      <c r="IBG520" s="2"/>
      <c r="IBH520" s="2"/>
      <c r="IBI520" s="2"/>
      <c r="IBJ520" s="2"/>
      <c r="IBK520" s="2"/>
      <c r="IBL520" s="2"/>
      <c r="IBM520" s="2"/>
      <c r="IBN520" s="2"/>
      <c r="IBO520" s="2"/>
      <c r="IBP520" s="2"/>
      <c r="IBQ520" s="2"/>
      <c r="IBR520" s="2"/>
      <c r="IBS520" s="2"/>
      <c r="IBT520" s="2"/>
      <c r="IBU520" s="2"/>
      <c r="IBV520" s="2"/>
      <c r="IBW520" s="2"/>
      <c r="IBX520" s="2"/>
      <c r="IBY520" s="2"/>
      <c r="IBZ520" s="2"/>
      <c r="ICA520" s="2"/>
      <c r="ICB520" s="2"/>
      <c r="ICC520" s="2"/>
      <c r="ICD520" s="2"/>
      <c r="ICE520" s="2"/>
      <c r="ICF520" s="2"/>
      <c r="ICG520" s="2"/>
      <c r="ICH520" s="2"/>
      <c r="ICI520" s="2"/>
      <c r="ICJ520" s="2"/>
      <c r="ICK520" s="2"/>
      <c r="ICL520" s="2"/>
      <c r="ICM520" s="2"/>
      <c r="ICN520" s="2"/>
      <c r="ICO520" s="2"/>
      <c r="ICP520" s="2"/>
      <c r="ICQ520" s="2"/>
      <c r="ICR520" s="2"/>
      <c r="ICS520" s="2"/>
      <c r="ICT520" s="2"/>
      <c r="ICU520" s="2"/>
      <c r="ICV520" s="2"/>
      <c r="ICW520" s="2"/>
      <c r="ICX520" s="2"/>
      <c r="ICY520" s="2"/>
      <c r="ICZ520" s="2"/>
      <c r="IDA520" s="2"/>
      <c r="IDB520" s="2"/>
      <c r="IDC520" s="2"/>
      <c r="IDD520" s="2"/>
      <c r="IDE520" s="2"/>
      <c r="IDF520" s="2"/>
      <c r="IDG520" s="2"/>
      <c r="IDH520" s="2"/>
      <c r="IDI520" s="2"/>
      <c r="IDJ520" s="2"/>
      <c r="IDK520" s="2"/>
      <c r="IDL520" s="2"/>
      <c r="IDM520" s="2"/>
      <c r="IDN520" s="2"/>
      <c r="IDO520" s="2"/>
      <c r="IDP520" s="2"/>
      <c r="IDQ520" s="2"/>
      <c r="IDR520" s="2"/>
      <c r="IDS520" s="2"/>
      <c r="IDT520" s="2"/>
      <c r="IDU520" s="2"/>
      <c r="IDV520" s="2"/>
      <c r="IDW520" s="2"/>
      <c r="IDX520" s="2"/>
      <c r="IDY520" s="2"/>
      <c r="IDZ520" s="2"/>
      <c r="IEA520" s="2"/>
      <c r="IEB520" s="2"/>
      <c r="IEC520" s="2"/>
      <c r="IED520" s="2"/>
      <c r="IEE520" s="2"/>
      <c r="IEF520" s="2"/>
      <c r="IEG520" s="2"/>
      <c r="IEH520" s="2"/>
      <c r="IEI520" s="2"/>
      <c r="IEJ520" s="2"/>
      <c r="IEK520" s="2"/>
      <c r="IEL520" s="2"/>
      <c r="IEM520" s="2"/>
      <c r="IEN520" s="2"/>
      <c r="IEO520" s="2"/>
      <c r="IEP520" s="2"/>
      <c r="IEQ520" s="2"/>
      <c r="IER520" s="2"/>
      <c r="IES520" s="2"/>
      <c r="IET520" s="2"/>
      <c r="IEU520" s="2"/>
      <c r="IEV520" s="2"/>
      <c r="IEW520" s="2"/>
      <c r="IEX520" s="2"/>
      <c r="IEY520" s="2"/>
      <c r="IEZ520" s="2"/>
      <c r="IFA520" s="2"/>
      <c r="IFB520" s="2"/>
      <c r="IFC520" s="2"/>
      <c r="IFD520" s="2"/>
      <c r="IFE520" s="2"/>
      <c r="IFF520" s="2"/>
      <c r="IFG520" s="2"/>
      <c r="IFH520" s="2"/>
      <c r="IFI520" s="2"/>
      <c r="IFJ520" s="2"/>
      <c r="IFK520" s="2"/>
      <c r="IFL520" s="2"/>
      <c r="IFM520" s="2"/>
      <c r="IFN520" s="2"/>
      <c r="IFO520" s="2"/>
      <c r="IFP520" s="2"/>
      <c r="IFQ520" s="2"/>
      <c r="IFR520" s="2"/>
      <c r="IFS520" s="2"/>
      <c r="IFT520" s="2"/>
      <c r="IFU520" s="2"/>
      <c r="IFV520" s="2"/>
      <c r="IFW520" s="2"/>
      <c r="IFX520" s="2"/>
      <c r="IFY520" s="2"/>
      <c r="IFZ520" s="2"/>
      <c r="IGA520" s="2"/>
      <c r="IGB520" s="2"/>
      <c r="IGC520" s="2"/>
      <c r="IGD520" s="2"/>
      <c r="IGE520" s="2"/>
      <c r="IGF520" s="2"/>
      <c r="IGG520" s="2"/>
      <c r="IGH520" s="2"/>
      <c r="IGI520" s="2"/>
      <c r="IGJ520" s="2"/>
      <c r="IGK520" s="2"/>
      <c r="IGL520" s="2"/>
      <c r="IGM520" s="2"/>
      <c r="IGN520" s="2"/>
      <c r="IGO520" s="2"/>
      <c r="IGP520" s="2"/>
      <c r="IGQ520" s="2"/>
      <c r="IGR520" s="2"/>
      <c r="IGS520" s="2"/>
      <c r="IGT520" s="2"/>
      <c r="IGU520" s="2"/>
      <c r="IGV520" s="2"/>
      <c r="IGW520" s="2"/>
      <c r="IGX520" s="2"/>
      <c r="IGY520" s="2"/>
      <c r="IGZ520" s="2"/>
      <c r="IHA520" s="2"/>
      <c r="IHB520" s="2"/>
      <c r="IHC520" s="2"/>
      <c r="IHD520" s="2"/>
      <c r="IHE520" s="2"/>
      <c r="IHF520" s="2"/>
      <c r="IHG520" s="2"/>
      <c r="IHH520" s="2"/>
      <c r="IHI520" s="2"/>
      <c r="IHJ520" s="2"/>
      <c r="IHK520" s="2"/>
      <c r="IHL520" s="2"/>
      <c r="IHM520" s="2"/>
      <c r="IHN520" s="2"/>
      <c r="IHO520" s="2"/>
      <c r="IHP520" s="2"/>
      <c r="IHQ520" s="2"/>
      <c r="IHR520" s="2"/>
      <c r="IHS520" s="2"/>
      <c r="IHT520" s="2"/>
      <c r="IHU520" s="2"/>
      <c r="IHV520" s="2"/>
      <c r="IHW520" s="2"/>
      <c r="IHX520" s="2"/>
      <c r="IHY520" s="2"/>
      <c r="IHZ520" s="2"/>
      <c r="IIA520" s="2"/>
      <c r="IIB520" s="2"/>
      <c r="IIC520" s="2"/>
      <c r="IID520" s="2"/>
      <c r="IIE520" s="2"/>
      <c r="IIF520" s="2"/>
      <c r="IIG520" s="2"/>
      <c r="IIH520" s="2"/>
      <c r="III520" s="2"/>
      <c r="IIJ520" s="2"/>
      <c r="IIK520" s="2"/>
      <c r="IIL520" s="2"/>
      <c r="IIM520" s="2"/>
      <c r="IIN520" s="2"/>
      <c r="IIO520" s="2"/>
      <c r="IIP520" s="2"/>
      <c r="IIQ520" s="2"/>
      <c r="IIR520" s="2"/>
      <c r="IIS520" s="2"/>
      <c r="IIT520" s="2"/>
      <c r="IIU520" s="2"/>
      <c r="IIV520" s="2"/>
      <c r="IIW520" s="2"/>
      <c r="IIX520" s="2"/>
      <c r="IIY520" s="2"/>
      <c r="IIZ520" s="2"/>
      <c r="IJA520" s="2"/>
      <c r="IJB520" s="2"/>
      <c r="IJC520" s="2"/>
      <c r="IJD520" s="2"/>
      <c r="IJE520" s="2"/>
      <c r="IJF520" s="2"/>
      <c r="IJG520" s="2"/>
      <c r="IJH520" s="2"/>
      <c r="IJI520" s="2"/>
      <c r="IJJ520" s="2"/>
      <c r="IJK520" s="2"/>
      <c r="IJL520" s="2"/>
      <c r="IJM520" s="2"/>
      <c r="IJN520" s="2"/>
      <c r="IJO520" s="2"/>
      <c r="IJP520" s="2"/>
      <c r="IJQ520" s="2"/>
      <c r="IJR520" s="2"/>
      <c r="IJS520" s="2"/>
      <c r="IJT520" s="2"/>
      <c r="IJU520" s="2"/>
      <c r="IJV520" s="2"/>
      <c r="IJW520" s="2"/>
      <c r="IJX520" s="2"/>
      <c r="IJY520" s="2"/>
      <c r="IJZ520" s="2"/>
      <c r="IKA520" s="2"/>
      <c r="IKB520" s="2"/>
      <c r="IKC520" s="2"/>
      <c r="IKD520" s="2"/>
      <c r="IKE520" s="2"/>
      <c r="IKF520" s="2"/>
      <c r="IKG520" s="2"/>
      <c r="IKH520" s="2"/>
      <c r="IKI520" s="2"/>
      <c r="IKJ520" s="2"/>
      <c r="IKK520" s="2"/>
      <c r="IKL520" s="2"/>
      <c r="IKM520" s="2"/>
      <c r="IKN520" s="2"/>
      <c r="IKO520" s="2"/>
      <c r="IKP520" s="2"/>
      <c r="IKQ520" s="2"/>
      <c r="IKR520" s="2"/>
      <c r="IKS520" s="2"/>
      <c r="IKT520" s="2"/>
      <c r="IKU520" s="2"/>
      <c r="IKV520" s="2"/>
      <c r="IKW520" s="2"/>
      <c r="IKX520" s="2"/>
      <c r="IKY520" s="2"/>
      <c r="IKZ520" s="2"/>
      <c r="ILA520" s="2"/>
      <c r="ILB520" s="2"/>
      <c r="ILC520" s="2"/>
      <c r="ILD520" s="2"/>
      <c r="ILE520" s="2"/>
      <c r="ILF520" s="2"/>
      <c r="ILG520" s="2"/>
      <c r="ILH520" s="2"/>
      <c r="ILI520" s="2"/>
      <c r="ILJ520" s="2"/>
      <c r="ILK520" s="2"/>
      <c r="ILL520" s="2"/>
      <c r="ILM520" s="2"/>
      <c r="ILN520" s="2"/>
      <c r="ILO520" s="2"/>
      <c r="ILP520" s="2"/>
      <c r="ILQ520" s="2"/>
      <c r="ILR520" s="2"/>
      <c r="ILS520" s="2"/>
      <c r="ILT520" s="2"/>
      <c r="ILU520" s="2"/>
      <c r="ILV520" s="2"/>
      <c r="ILW520" s="2"/>
      <c r="ILX520" s="2"/>
      <c r="ILY520" s="2"/>
      <c r="ILZ520" s="2"/>
      <c r="IMA520" s="2"/>
      <c r="IMB520" s="2"/>
      <c r="IMC520" s="2"/>
      <c r="IMD520" s="2"/>
      <c r="IME520" s="2"/>
      <c r="IMF520" s="2"/>
      <c r="IMG520" s="2"/>
      <c r="IMH520" s="2"/>
      <c r="IMI520" s="2"/>
      <c r="IMJ520" s="2"/>
      <c r="IMK520" s="2"/>
      <c r="IML520" s="2"/>
      <c r="IMM520" s="2"/>
      <c r="IMN520" s="2"/>
      <c r="IMO520" s="2"/>
      <c r="IMP520" s="2"/>
      <c r="IMQ520" s="2"/>
      <c r="IMR520" s="2"/>
      <c r="IMS520" s="2"/>
      <c r="IMT520" s="2"/>
      <c r="IMU520" s="2"/>
      <c r="IMV520" s="2"/>
      <c r="IMW520" s="2"/>
      <c r="IMX520" s="2"/>
      <c r="IMY520" s="2"/>
      <c r="IMZ520" s="2"/>
      <c r="INA520" s="2"/>
      <c r="INB520" s="2"/>
      <c r="INC520" s="2"/>
      <c r="IND520" s="2"/>
      <c r="INE520" s="2"/>
      <c r="INF520" s="2"/>
      <c r="ING520" s="2"/>
      <c r="INH520" s="2"/>
      <c r="INI520" s="2"/>
      <c r="INJ520" s="2"/>
      <c r="INK520" s="2"/>
      <c r="INL520" s="2"/>
      <c r="INM520" s="2"/>
      <c r="INN520" s="2"/>
      <c r="INO520" s="2"/>
      <c r="INP520" s="2"/>
      <c r="INQ520" s="2"/>
      <c r="INR520" s="2"/>
      <c r="INS520" s="2"/>
      <c r="INT520" s="2"/>
      <c r="INU520" s="2"/>
      <c r="INV520" s="2"/>
      <c r="INW520" s="2"/>
      <c r="INX520" s="2"/>
      <c r="INY520" s="2"/>
      <c r="INZ520" s="2"/>
      <c r="IOA520" s="2"/>
      <c r="IOB520" s="2"/>
      <c r="IOC520" s="2"/>
      <c r="IOD520" s="2"/>
      <c r="IOE520" s="2"/>
      <c r="IOF520" s="2"/>
      <c r="IOG520" s="2"/>
      <c r="IOH520" s="2"/>
      <c r="IOI520" s="2"/>
      <c r="IOJ520" s="2"/>
      <c r="IOK520" s="2"/>
      <c r="IOL520" s="2"/>
      <c r="IOM520" s="2"/>
      <c r="ION520" s="2"/>
      <c r="IOO520" s="2"/>
      <c r="IOP520" s="2"/>
      <c r="IOQ520" s="2"/>
      <c r="IOR520" s="2"/>
      <c r="IOS520" s="2"/>
      <c r="IOT520" s="2"/>
      <c r="IOU520" s="2"/>
      <c r="IOV520" s="2"/>
      <c r="IOW520" s="2"/>
      <c r="IOX520" s="2"/>
      <c r="IOY520" s="2"/>
      <c r="IOZ520" s="2"/>
      <c r="IPA520" s="2"/>
      <c r="IPB520" s="2"/>
      <c r="IPC520" s="2"/>
      <c r="IPD520" s="2"/>
      <c r="IPE520" s="2"/>
      <c r="IPF520" s="2"/>
      <c r="IPG520" s="2"/>
      <c r="IPH520" s="2"/>
      <c r="IPI520" s="2"/>
      <c r="IPJ520" s="2"/>
      <c r="IPK520" s="2"/>
      <c r="IPL520" s="2"/>
      <c r="IPM520" s="2"/>
      <c r="IPN520" s="2"/>
      <c r="IPO520" s="2"/>
      <c r="IPP520" s="2"/>
      <c r="IPQ520" s="2"/>
      <c r="IPR520" s="2"/>
      <c r="IPS520" s="2"/>
      <c r="IPT520" s="2"/>
      <c r="IPU520" s="2"/>
      <c r="IPV520" s="2"/>
      <c r="IPW520" s="2"/>
      <c r="IPX520" s="2"/>
      <c r="IPY520" s="2"/>
      <c r="IPZ520" s="2"/>
      <c r="IQA520" s="2"/>
      <c r="IQB520" s="2"/>
      <c r="IQC520" s="2"/>
      <c r="IQD520" s="2"/>
      <c r="IQE520" s="2"/>
      <c r="IQF520" s="2"/>
      <c r="IQG520" s="2"/>
      <c r="IQH520" s="2"/>
      <c r="IQI520" s="2"/>
      <c r="IQJ520" s="2"/>
      <c r="IQK520" s="2"/>
      <c r="IQL520" s="2"/>
      <c r="IQM520" s="2"/>
      <c r="IQN520" s="2"/>
      <c r="IQO520" s="2"/>
      <c r="IQP520" s="2"/>
      <c r="IQQ520" s="2"/>
      <c r="IQR520" s="2"/>
      <c r="IQS520" s="2"/>
      <c r="IQT520" s="2"/>
      <c r="IQU520" s="2"/>
      <c r="IQV520" s="2"/>
      <c r="IQW520" s="2"/>
      <c r="IQX520" s="2"/>
      <c r="IQY520" s="2"/>
      <c r="IQZ520" s="2"/>
      <c r="IRA520" s="2"/>
      <c r="IRB520" s="2"/>
      <c r="IRC520" s="2"/>
      <c r="IRD520" s="2"/>
      <c r="IRE520" s="2"/>
      <c r="IRF520" s="2"/>
      <c r="IRG520" s="2"/>
      <c r="IRH520" s="2"/>
      <c r="IRI520" s="2"/>
      <c r="IRJ520" s="2"/>
      <c r="IRK520" s="2"/>
      <c r="IRL520" s="2"/>
      <c r="IRM520" s="2"/>
      <c r="IRN520" s="2"/>
      <c r="IRO520" s="2"/>
      <c r="IRP520" s="2"/>
      <c r="IRQ520" s="2"/>
      <c r="IRR520" s="2"/>
      <c r="IRS520" s="2"/>
      <c r="IRT520" s="2"/>
      <c r="IRU520" s="2"/>
      <c r="IRV520" s="2"/>
      <c r="IRW520" s="2"/>
      <c r="IRX520" s="2"/>
      <c r="IRY520" s="2"/>
      <c r="IRZ520" s="2"/>
      <c r="ISA520" s="2"/>
      <c r="ISB520" s="2"/>
      <c r="ISC520" s="2"/>
      <c r="ISD520" s="2"/>
      <c r="ISE520" s="2"/>
      <c r="ISF520" s="2"/>
      <c r="ISG520" s="2"/>
      <c r="ISH520" s="2"/>
      <c r="ISI520" s="2"/>
      <c r="ISJ520" s="2"/>
      <c r="ISK520" s="2"/>
      <c r="ISL520" s="2"/>
      <c r="ISM520" s="2"/>
      <c r="ISN520" s="2"/>
      <c r="ISO520" s="2"/>
      <c r="ISP520" s="2"/>
      <c r="ISQ520" s="2"/>
      <c r="ISR520" s="2"/>
      <c r="ISS520" s="2"/>
      <c r="IST520" s="2"/>
      <c r="ISU520" s="2"/>
      <c r="ISV520" s="2"/>
      <c r="ISW520" s="2"/>
      <c r="ISX520" s="2"/>
      <c r="ISY520" s="2"/>
      <c r="ISZ520" s="2"/>
      <c r="ITA520" s="2"/>
      <c r="ITB520" s="2"/>
      <c r="ITC520" s="2"/>
      <c r="ITD520" s="2"/>
      <c r="ITE520" s="2"/>
      <c r="ITF520" s="2"/>
      <c r="ITG520" s="2"/>
      <c r="ITH520" s="2"/>
      <c r="ITI520" s="2"/>
      <c r="ITJ520" s="2"/>
      <c r="ITK520" s="2"/>
      <c r="ITL520" s="2"/>
      <c r="ITM520" s="2"/>
      <c r="ITN520" s="2"/>
      <c r="ITO520" s="2"/>
      <c r="ITP520" s="2"/>
      <c r="ITQ520" s="2"/>
      <c r="ITR520" s="2"/>
      <c r="ITS520" s="2"/>
      <c r="ITT520" s="2"/>
      <c r="ITU520" s="2"/>
      <c r="ITV520" s="2"/>
      <c r="ITW520" s="2"/>
      <c r="ITX520" s="2"/>
      <c r="ITY520" s="2"/>
      <c r="ITZ520" s="2"/>
      <c r="IUA520" s="2"/>
      <c r="IUB520" s="2"/>
      <c r="IUC520" s="2"/>
      <c r="IUD520" s="2"/>
      <c r="IUE520" s="2"/>
      <c r="IUF520" s="2"/>
      <c r="IUG520" s="2"/>
      <c r="IUH520" s="2"/>
      <c r="IUI520" s="2"/>
      <c r="IUJ520" s="2"/>
      <c r="IUK520" s="2"/>
      <c r="IUL520" s="2"/>
      <c r="IUM520" s="2"/>
      <c r="IUN520" s="2"/>
      <c r="IUO520" s="2"/>
      <c r="IUP520" s="2"/>
      <c r="IUQ520" s="2"/>
      <c r="IUR520" s="2"/>
      <c r="IUS520" s="2"/>
      <c r="IUT520" s="2"/>
      <c r="IUU520" s="2"/>
      <c r="IUV520" s="2"/>
      <c r="IUW520" s="2"/>
      <c r="IUX520" s="2"/>
      <c r="IUY520" s="2"/>
      <c r="IUZ520" s="2"/>
      <c r="IVA520" s="2"/>
      <c r="IVB520" s="2"/>
      <c r="IVC520" s="2"/>
      <c r="IVD520" s="2"/>
      <c r="IVE520" s="2"/>
      <c r="IVF520" s="2"/>
      <c r="IVG520" s="2"/>
      <c r="IVH520" s="2"/>
      <c r="IVI520" s="2"/>
      <c r="IVJ520" s="2"/>
      <c r="IVK520" s="2"/>
      <c r="IVL520" s="2"/>
      <c r="IVM520" s="2"/>
      <c r="IVN520" s="2"/>
      <c r="IVO520" s="2"/>
      <c r="IVP520" s="2"/>
      <c r="IVQ520" s="2"/>
      <c r="IVR520" s="2"/>
      <c r="IVS520" s="2"/>
      <c r="IVT520" s="2"/>
      <c r="IVU520" s="2"/>
      <c r="IVV520" s="2"/>
      <c r="IVW520" s="2"/>
      <c r="IVX520" s="2"/>
      <c r="IVY520" s="2"/>
      <c r="IVZ520" s="2"/>
      <c r="IWA520" s="2"/>
      <c r="IWB520" s="2"/>
      <c r="IWC520" s="2"/>
      <c r="IWD520" s="2"/>
      <c r="IWE520" s="2"/>
      <c r="IWF520" s="2"/>
      <c r="IWG520" s="2"/>
      <c r="IWH520" s="2"/>
      <c r="IWI520" s="2"/>
      <c r="IWJ520" s="2"/>
      <c r="IWK520" s="2"/>
      <c r="IWL520" s="2"/>
      <c r="IWM520" s="2"/>
      <c r="IWN520" s="2"/>
      <c r="IWO520" s="2"/>
      <c r="IWP520" s="2"/>
      <c r="IWQ520" s="2"/>
      <c r="IWR520" s="2"/>
      <c r="IWS520" s="2"/>
      <c r="IWT520" s="2"/>
      <c r="IWU520" s="2"/>
      <c r="IWV520" s="2"/>
      <c r="IWW520" s="2"/>
      <c r="IWX520" s="2"/>
      <c r="IWY520" s="2"/>
      <c r="IWZ520" s="2"/>
      <c r="IXA520" s="2"/>
      <c r="IXB520" s="2"/>
      <c r="IXC520" s="2"/>
      <c r="IXD520" s="2"/>
      <c r="IXE520" s="2"/>
      <c r="IXF520" s="2"/>
      <c r="IXG520" s="2"/>
      <c r="IXH520" s="2"/>
      <c r="IXI520" s="2"/>
      <c r="IXJ520" s="2"/>
      <c r="IXK520" s="2"/>
      <c r="IXL520" s="2"/>
      <c r="IXM520" s="2"/>
      <c r="IXN520" s="2"/>
      <c r="IXO520" s="2"/>
      <c r="IXP520" s="2"/>
      <c r="IXQ520" s="2"/>
      <c r="IXR520" s="2"/>
      <c r="IXS520" s="2"/>
      <c r="IXT520" s="2"/>
      <c r="IXU520" s="2"/>
      <c r="IXV520" s="2"/>
      <c r="IXW520" s="2"/>
      <c r="IXX520" s="2"/>
      <c r="IXY520" s="2"/>
      <c r="IXZ520" s="2"/>
      <c r="IYA520" s="2"/>
      <c r="IYB520" s="2"/>
      <c r="IYC520" s="2"/>
      <c r="IYD520" s="2"/>
      <c r="IYE520" s="2"/>
      <c r="IYF520" s="2"/>
      <c r="IYG520" s="2"/>
      <c r="IYH520" s="2"/>
      <c r="IYI520" s="2"/>
      <c r="IYJ520" s="2"/>
      <c r="IYK520" s="2"/>
      <c r="IYL520" s="2"/>
      <c r="IYM520" s="2"/>
      <c r="IYN520" s="2"/>
      <c r="IYO520" s="2"/>
      <c r="IYP520" s="2"/>
      <c r="IYQ520" s="2"/>
      <c r="IYR520" s="2"/>
      <c r="IYS520" s="2"/>
      <c r="IYT520" s="2"/>
      <c r="IYU520" s="2"/>
      <c r="IYV520" s="2"/>
      <c r="IYW520" s="2"/>
      <c r="IYX520" s="2"/>
      <c r="IYY520" s="2"/>
      <c r="IYZ520" s="2"/>
      <c r="IZA520" s="2"/>
      <c r="IZB520" s="2"/>
      <c r="IZC520" s="2"/>
      <c r="IZD520" s="2"/>
      <c r="IZE520" s="2"/>
      <c r="IZF520" s="2"/>
      <c r="IZG520" s="2"/>
      <c r="IZH520" s="2"/>
      <c r="IZI520" s="2"/>
      <c r="IZJ520" s="2"/>
      <c r="IZK520" s="2"/>
      <c r="IZL520" s="2"/>
      <c r="IZM520" s="2"/>
      <c r="IZN520" s="2"/>
      <c r="IZO520" s="2"/>
      <c r="IZP520" s="2"/>
      <c r="IZQ520" s="2"/>
      <c r="IZR520" s="2"/>
      <c r="IZS520" s="2"/>
      <c r="IZT520" s="2"/>
      <c r="IZU520" s="2"/>
      <c r="IZV520" s="2"/>
      <c r="IZW520" s="2"/>
      <c r="IZX520" s="2"/>
      <c r="IZY520" s="2"/>
      <c r="IZZ520" s="2"/>
      <c r="JAA520" s="2"/>
      <c r="JAB520" s="2"/>
      <c r="JAC520" s="2"/>
      <c r="JAD520" s="2"/>
      <c r="JAE520" s="2"/>
      <c r="JAF520" s="2"/>
      <c r="JAG520" s="2"/>
      <c r="JAH520" s="2"/>
      <c r="JAI520" s="2"/>
      <c r="JAJ520" s="2"/>
      <c r="JAK520" s="2"/>
      <c r="JAL520" s="2"/>
      <c r="JAM520" s="2"/>
      <c r="JAN520" s="2"/>
      <c r="JAO520" s="2"/>
      <c r="JAP520" s="2"/>
      <c r="JAQ520" s="2"/>
      <c r="JAR520" s="2"/>
      <c r="JAS520" s="2"/>
      <c r="JAT520" s="2"/>
      <c r="JAU520" s="2"/>
      <c r="JAV520" s="2"/>
      <c r="JAW520" s="2"/>
      <c r="JAX520" s="2"/>
      <c r="JAY520" s="2"/>
      <c r="JAZ520" s="2"/>
      <c r="JBA520" s="2"/>
      <c r="JBB520" s="2"/>
      <c r="JBC520" s="2"/>
      <c r="JBD520" s="2"/>
      <c r="JBE520" s="2"/>
      <c r="JBF520" s="2"/>
      <c r="JBG520" s="2"/>
      <c r="JBH520" s="2"/>
      <c r="JBI520" s="2"/>
      <c r="JBJ520" s="2"/>
      <c r="JBK520" s="2"/>
      <c r="JBL520" s="2"/>
      <c r="JBM520" s="2"/>
      <c r="JBN520" s="2"/>
      <c r="JBO520" s="2"/>
      <c r="JBP520" s="2"/>
      <c r="JBQ520" s="2"/>
      <c r="JBR520" s="2"/>
      <c r="JBS520" s="2"/>
      <c r="JBT520" s="2"/>
      <c r="JBU520" s="2"/>
      <c r="JBV520" s="2"/>
      <c r="JBW520" s="2"/>
      <c r="JBX520" s="2"/>
      <c r="JBY520" s="2"/>
      <c r="JBZ520" s="2"/>
      <c r="JCA520" s="2"/>
      <c r="JCB520" s="2"/>
      <c r="JCC520" s="2"/>
      <c r="JCD520" s="2"/>
      <c r="JCE520" s="2"/>
      <c r="JCF520" s="2"/>
      <c r="JCG520" s="2"/>
      <c r="JCH520" s="2"/>
      <c r="JCI520" s="2"/>
      <c r="JCJ520" s="2"/>
      <c r="JCK520" s="2"/>
      <c r="JCL520" s="2"/>
      <c r="JCM520" s="2"/>
      <c r="JCN520" s="2"/>
      <c r="JCO520" s="2"/>
      <c r="JCP520" s="2"/>
      <c r="JCQ520" s="2"/>
      <c r="JCR520" s="2"/>
      <c r="JCS520" s="2"/>
      <c r="JCT520" s="2"/>
      <c r="JCU520" s="2"/>
      <c r="JCV520" s="2"/>
      <c r="JCW520" s="2"/>
      <c r="JCX520" s="2"/>
      <c r="JCY520" s="2"/>
      <c r="JCZ520" s="2"/>
      <c r="JDA520" s="2"/>
      <c r="JDB520" s="2"/>
      <c r="JDC520" s="2"/>
      <c r="JDD520" s="2"/>
      <c r="JDE520" s="2"/>
      <c r="JDF520" s="2"/>
      <c r="JDG520" s="2"/>
      <c r="JDH520" s="2"/>
      <c r="JDI520" s="2"/>
      <c r="JDJ520" s="2"/>
      <c r="JDK520" s="2"/>
      <c r="JDL520" s="2"/>
      <c r="JDM520" s="2"/>
      <c r="JDN520" s="2"/>
      <c r="JDO520" s="2"/>
      <c r="JDP520" s="2"/>
      <c r="JDQ520" s="2"/>
      <c r="JDR520" s="2"/>
      <c r="JDS520" s="2"/>
      <c r="JDT520" s="2"/>
      <c r="JDU520" s="2"/>
      <c r="JDV520" s="2"/>
      <c r="JDW520" s="2"/>
      <c r="JDX520" s="2"/>
      <c r="JDY520" s="2"/>
      <c r="JDZ520" s="2"/>
      <c r="JEA520" s="2"/>
      <c r="JEB520" s="2"/>
      <c r="JEC520" s="2"/>
      <c r="JED520" s="2"/>
      <c r="JEE520" s="2"/>
      <c r="JEF520" s="2"/>
      <c r="JEG520" s="2"/>
      <c r="JEH520" s="2"/>
      <c r="JEI520" s="2"/>
      <c r="JEJ520" s="2"/>
      <c r="JEK520" s="2"/>
      <c r="JEL520" s="2"/>
      <c r="JEM520" s="2"/>
      <c r="JEN520" s="2"/>
      <c r="JEO520" s="2"/>
      <c r="JEP520" s="2"/>
      <c r="JEQ520" s="2"/>
      <c r="JER520" s="2"/>
      <c r="JES520" s="2"/>
      <c r="JET520" s="2"/>
      <c r="JEU520" s="2"/>
      <c r="JEV520" s="2"/>
      <c r="JEW520" s="2"/>
      <c r="JEX520" s="2"/>
      <c r="JEY520" s="2"/>
      <c r="JEZ520" s="2"/>
      <c r="JFA520" s="2"/>
      <c r="JFB520" s="2"/>
      <c r="JFC520" s="2"/>
      <c r="JFD520" s="2"/>
      <c r="JFE520" s="2"/>
      <c r="JFF520" s="2"/>
      <c r="JFG520" s="2"/>
      <c r="JFH520" s="2"/>
      <c r="JFI520" s="2"/>
      <c r="JFJ520" s="2"/>
      <c r="JFK520" s="2"/>
      <c r="JFL520" s="2"/>
      <c r="JFM520" s="2"/>
      <c r="JFN520" s="2"/>
      <c r="JFO520" s="2"/>
      <c r="JFP520" s="2"/>
      <c r="JFQ520" s="2"/>
      <c r="JFR520" s="2"/>
      <c r="JFS520" s="2"/>
      <c r="JFT520" s="2"/>
      <c r="JFU520" s="2"/>
      <c r="JFV520" s="2"/>
      <c r="JFW520" s="2"/>
      <c r="JFX520" s="2"/>
      <c r="JFY520" s="2"/>
      <c r="JFZ520" s="2"/>
      <c r="JGA520" s="2"/>
      <c r="JGB520" s="2"/>
      <c r="JGC520" s="2"/>
      <c r="JGD520" s="2"/>
      <c r="JGE520" s="2"/>
      <c r="JGF520" s="2"/>
      <c r="JGG520" s="2"/>
      <c r="JGH520" s="2"/>
      <c r="JGI520" s="2"/>
      <c r="JGJ520" s="2"/>
      <c r="JGK520" s="2"/>
      <c r="JGL520" s="2"/>
      <c r="JGM520" s="2"/>
      <c r="JGN520" s="2"/>
      <c r="JGO520" s="2"/>
      <c r="JGP520" s="2"/>
      <c r="JGQ520" s="2"/>
      <c r="JGR520" s="2"/>
      <c r="JGS520" s="2"/>
      <c r="JGT520" s="2"/>
      <c r="JGU520" s="2"/>
      <c r="JGV520" s="2"/>
      <c r="JGW520" s="2"/>
      <c r="JGX520" s="2"/>
      <c r="JGY520" s="2"/>
      <c r="JGZ520" s="2"/>
      <c r="JHA520" s="2"/>
      <c r="JHB520" s="2"/>
      <c r="JHC520" s="2"/>
      <c r="JHD520" s="2"/>
      <c r="JHE520" s="2"/>
      <c r="JHF520" s="2"/>
      <c r="JHG520" s="2"/>
      <c r="JHH520" s="2"/>
      <c r="JHI520" s="2"/>
      <c r="JHJ520" s="2"/>
      <c r="JHK520" s="2"/>
      <c r="JHL520" s="2"/>
      <c r="JHM520" s="2"/>
      <c r="JHN520" s="2"/>
      <c r="JHO520" s="2"/>
      <c r="JHP520" s="2"/>
      <c r="JHQ520" s="2"/>
      <c r="JHR520" s="2"/>
      <c r="JHS520" s="2"/>
      <c r="JHT520" s="2"/>
      <c r="JHU520" s="2"/>
      <c r="JHV520" s="2"/>
      <c r="JHW520" s="2"/>
      <c r="JHX520" s="2"/>
      <c r="JHY520" s="2"/>
      <c r="JHZ520" s="2"/>
      <c r="JIA520" s="2"/>
      <c r="JIB520" s="2"/>
      <c r="JIC520" s="2"/>
      <c r="JID520" s="2"/>
      <c r="JIE520" s="2"/>
      <c r="JIF520" s="2"/>
      <c r="JIG520" s="2"/>
      <c r="JIH520" s="2"/>
      <c r="JII520" s="2"/>
      <c r="JIJ520" s="2"/>
      <c r="JIK520" s="2"/>
      <c r="JIL520" s="2"/>
      <c r="JIM520" s="2"/>
      <c r="JIN520" s="2"/>
      <c r="JIO520" s="2"/>
      <c r="JIP520" s="2"/>
      <c r="JIQ520" s="2"/>
      <c r="JIR520" s="2"/>
      <c r="JIS520" s="2"/>
      <c r="JIT520" s="2"/>
      <c r="JIU520" s="2"/>
      <c r="JIV520" s="2"/>
      <c r="JIW520" s="2"/>
      <c r="JIX520" s="2"/>
      <c r="JIY520" s="2"/>
      <c r="JIZ520" s="2"/>
      <c r="JJA520" s="2"/>
      <c r="JJB520" s="2"/>
      <c r="JJC520" s="2"/>
      <c r="JJD520" s="2"/>
      <c r="JJE520" s="2"/>
      <c r="JJF520" s="2"/>
      <c r="JJG520" s="2"/>
      <c r="JJH520" s="2"/>
      <c r="JJI520" s="2"/>
      <c r="JJJ520" s="2"/>
      <c r="JJK520" s="2"/>
      <c r="JJL520" s="2"/>
      <c r="JJM520" s="2"/>
      <c r="JJN520" s="2"/>
      <c r="JJO520" s="2"/>
      <c r="JJP520" s="2"/>
      <c r="JJQ520" s="2"/>
      <c r="JJR520" s="2"/>
      <c r="JJS520" s="2"/>
      <c r="JJT520" s="2"/>
      <c r="JJU520" s="2"/>
      <c r="JJV520" s="2"/>
      <c r="JJW520" s="2"/>
      <c r="JJX520" s="2"/>
      <c r="JJY520" s="2"/>
      <c r="JJZ520" s="2"/>
      <c r="JKA520" s="2"/>
      <c r="JKB520" s="2"/>
      <c r="JKC520" s="2"/>
      <c r="JKD520" s="2"/>
      <c r="JKE520" s="2"/>
      <c r="JKF520" s="2"/>
      <c r="JKG520" s="2"/>
      <c r="JKH520" s="2"/>
      <c r="JKI520" s="2"/>
      <c r="JKJ520" s="2"/>
      <c r="JKK520" s="2"/>
      <c r="JKL520" s="2"/>
      <c r="JKM520" s="2"/>
      <c r="JKN520" s="2"/>
      <c r="JKO520" s="2"/>
      <c r="JKP520" s="2"/>
      <c r="JKQ520" s="2"/>
      <c r="JKR520" s="2"/>
      <c r="JKS520" s="2"/>
      <c r="JKT520" s="2"/>
      <c r="JKU520" s="2"/>
      <c r="JKV520" s="2"/>
      <c r="JKW520" s="2"/>
      <c r="JKX520" s="2"/>
      <c r="JKY520" s="2"/>
      <c r="JKZ520" s="2"/>
      <c r="JLA520" s="2"/>
      <c r="JLB520" s="2"/>
      <c r="JLC520" s="2"/>
      <c r="JLD520" s="2"/>
      <c r="JLE520" s="2"/>
      <c r="JLF520" s="2"/>
      <c r="JLG520" s="2"/>
      <c r="JLH520" s="2"/>
      <c r="JLI520" s="2"/>
      <c r="JLJ520" s="2"/>
      <c r="JLK520" s="2"/>
      <c r="JLL520" s="2"/>
      <c r="JLM520" s="2"/>
      <c r="JLN520" s="2"/>
      <c r="JLO520" s="2"/>
      <c r="JLP520" s="2"/>
      <c r="JLQ520" s="2"/>
      <c r="JLR520" s="2"/>
      <c r="JLS520" s="2"/>
      <c r="JLT520" s="2"/>
      <c r="JLU520" s="2"/>
      <c r="JLV520" s="2"/>
      <c r="JLW520" s="2"/>
      <c r="JLX520" s="2"/>
      <c r="JLY520" s="2"/>
      <c r="JLZ520" s="2"/>
      <c r="JMA520" s="2"/>
      <c r="JMB520" s="2"/>
      <c r="JMC520" s="2"/>
      <c r="JMD520" s="2"/>
      <c r="JME520" s="2"/>
      <c r="JMF520" s="2"/>
      <c r="JMG520" s="2"/>
      <c r="JMH520" s="2"/>
      <c r="JMI520" s="2"/>
      <c r="JMJ520" s="2"/>
      <c r="JMK520" s="2"/>
      <c r="JML520" s="2"/>
      <c r="JMM520" s="2"/>
      <c r="JMN520" s="2"/>
      <c r="JMO520" s="2"/>
      <c r="JMP520" s="2"/>
      <c r="JMQ520" s="2"/>
      <c r="JMR520" s="2"/>
      <c r="JMS520" s="2"/>
      <c r="JMT520" s="2"/>
      <c r="JMU520" s="2"/>
      <c r="JMV520" s="2"/>
      <c r="JMW520" s="2"/>
      <c r="JMX520" s="2"/>
      <c r="JMY520" s="2"/>
      <c r="JMZ520" s="2"/>
      <c r="JNA520" s="2"/>
      <c r="JNB520" s="2"/>
      <c r="JNC520" s="2"/>
      <c r="JND520" s="2"/>
      <c r="JNE520" s="2"/>
      <c r="JNF520" s="2"/>
      <c r="JNG520" s="2"/>
      <c r="JNH520" s="2"/>
      <c r="JNI520" s="2"/>
      <c r="JNJ520" s="2"/>
      <c r="JNK520" s="2"/>
      <c r="JNL520" s="2"/>
      <c r="JNM520" s="2"/>
      <c r="JNN520" s="2"/>
      <c r="JNO520" s="2"/>
      <c r="JNP520" s="2"/>
      <c r="JNQ520" s="2"/>
      <c r="JNR520" s="2"/>
      <c r="JNS520" s="2"/>
      <c r="JNT520" s="2"/>
      <c r="JNU520" s="2"/>
      <c r="JNV520" s="2"/>
      <c r="JNW520" s="2"/>
      <c r="JNX520" s="2"/>
      <c r="JNY520" s="2"/>
      <c r="JNZ520" s="2"/>
      <c r="JOA520" s="2"/>
      <c r="JOB520" s="2"/>
      <c r="JOC520" s="2"/>
      <c r="JOD520" s="2"/>
      <c r="JOE520" s="2"/>
      <c r="JOF520" s="2"/>
      <c r="JOG520" s="2"/>
      <c r="JOH520" s="2"/>
      <c r="JOI520" s="2"/>
      <c r="JOJ520" s="2"/>
      <c r="JOK520" s="2"/>
      <c r="JOL520" s="2"/>
      <c r="JOM520" s="2"/>
      <c r="JON520" s="2"/>
      <c r="JOO520" s="2"/>
      <c r="JOP520" s="2"/>
      <c r="JOQ520" s="2"/>
      <c r="JOR520" s="2"/>
      <c r="JOS520" s="2"/>
      <c r="JOT520" s="2"/>
      <c r="JOU520" s="2"/>
      <c r="JOV520" s="2"/>
      <c r="JOW520" s="2"/>
      <c r="JOX520" s="2"/>
      <c r="JOY520" s="2"/>
      <c r="JOZ520" s="2"/>
      <c r="JPA520" s="2"/>
      <c r="JPB520" s="2"/>
      <c r="JPC520" s="2"/>
      <c r="JPD520" s="2"/>
      <c r="JPE520" s="2"/>
      <c r="JPF520" s="2"/>
      <c r="JPG520" s="2"/>
      <c r="JPH520" s="2"/>
      <c r="JPI520" s="2"/>
      <c r="JPJ520" s="2"/>
      <c r="JPK520" s="2"/>
      <c r="JPL520" s="2"/>
      <c r="JPM520" s="2"/>
      <c r="JPN520" s="2"/>
      <c r="JPO520" s="2"/>
      <c r="JPP520" s="2"/>
      <c r="JPQ520" s="2"/>
      <c r="JPR520" s="2"/>
      <c r="JPS520" s="2"/>
      <c r="JPT520" s="2"/>
      <c r="JPU520" s="2"/>
      <c r="JPV520" s="2"/>
      <c r="JPW520" s="2"/>
      <c r="JPX520" s="2"/>
      <c r="JPY520" s="2"/>
      <c r="JPZ520" s="2"/>
      <c r="JQA520" s="2"/>
      <c r="JQB520" s="2"/>
      <c r="JQC520" s="2"/>
      <c r="JQD520" s="2"/>
      <c r="JQE520" s="2"/>
      <c r="JQF520" s="2"/>
      <c r="JQG520" s="2"/>
      <c r="JQH520" s="2"/>
      <c r="JQI520" s="2"/>
      <c r="JQJ520" s="2"/>
      <c r="JQK520" s="2"/>
      <c r="JQL520" s="2"/>
      <c r="JQM520" s="2"/>
      <c r="JQN520" s="2"/>
      <c r="JQO520" s="2"/>
      <c r="JQP520" s="2"/>
      <c r="JQQ520" s="2"/>
      <c r="JQR520" s="2"/>
      <c r="JQS520" s="2"/>
      <c r="JQT520" s="2"/>
      <c r="JQU520" s="2"/>
      <c r="JQV520" s="2"/>
      <c r="JQW520" s="2"/>
      <c r="JQX520" s="2"/>
      <c r="JQY520" s="2"/>
      <c r="JQZ520" s="2"/>
      <c r="JRA520" s="2"/>
      <c r="JRB520" s="2"/>
      <c r="JRC520" s="2"/>
      <c r="JRD520" s="2"/>
      <c r="JRE520" s="2"/>
      <c r="JRF520" s="2"/>
      <c r="JRG520" s="2"/>
      <c r="JRH520" s="2"/>
      <c r="JRI520" s="2"/>
      <c r="JRJ520" s="2"/>
      <c r="JRK520" s="2"/>
      <c r="JRL520" s="2"/>
      <c r="JRM520" s="2"/>
      <c r="JRN520" s="2"/>
      <c r="JRO520" s="2"/>
      <c r="JRP520" s="2"/>
      <c r="JRQ520" s="2"/>
      <c r="JRR520" s="2"/>
      <c r="JRS520" s="2"/>
      <c r="JRT520" s="2"/>
      <c r="JRU520" s="2"/>
      <c r="JRV520" s="2"/>
      <c r="JRW520" s="2"/>
      <c r="JRX520" s="2"/>
      <c r="JRY520" s="2"/>
      <c r="JRZ520" s="2"/>
      <c r="JSA520" s="2"/>
      <c r="JSB520" s="2"/>
      <c r="JSC520" s="2"/>
      <c r="JSD520" s="2"/>
      <c r="JSE520" s="2"/>
      <c r="JSF520" s="2"/>
      <c r="JSG520" s="2"/>
      <c r="JSH520" s="2"/>
      <c r="JSI520" s="2"/>
      <c r="JSJ520" s="2"/>
      <c r="JSK520" s="2"/>
      <c r="JSL520" s="2"/>
      <c r="JSM520" s="2"/>
      <c r="JSN520" s="2"/>
      <c r="JSO520" s="2"/>
      <c r="JSP520" s="2"/>
      <c r="JSQ520" s="2"/>
      <c r="JSR520" s="2"/>
      <c r="JSS520" s="2"/>
      <c r="JST520" s="2"/>
      <c r="JSU520" s="2"/>
      <c r="JSV520" s="2"/>
      <c r="JSW520" s="2"/>
      <c r="JSX520" s="2"/>
      <c r="JSY520" s="2"/>
      <c r="JSZ520" s="2"/>
      <c r="JTA520" s="2"/>
      <c r="JTB520" s="2"/>
      <c r="JTC520" s="2"/>
      <c r="JTD520" s="2"/>
      <c r="JTE520" s="2"/>
      <c r="JTF520" s="2"/>
      <c r="JTG520" s="2"/>
      <c r="JTH520" s="2"/>
      <c r="JTI520" s="2"/>
      <c r="JTJ520" s="2"/>
      <c r="JTK520" s="2"/>
      <c r="JTL520" s="2"/>
      <c r="JTM520" s="2"/>
      <c r="JTN520" s="2"/>
      <c r="JTO520" s="2"/>
      <c r="JTP520" s="2"/>
      <c r="JTQ520" s="2"/>
      <c r="JTR520" s="2"/>
      <c r="JTS520" s="2"/>
      <c r="JTT520" s="2"/>
      <c r="JTU520" s="2"/>
      <c r="JTV520" s="2"/>
      <c r="JTW520" s="2"/>
      <c r="JTX520" s="2"/>
      <c r="JTY520" s="2"/>
      <c r="JTZ520" s="2"/>
      <c r="JUA520" s="2"/>
      <c r="JUB520" s="2"/>
      <c r="JUC520" s="2"/>
      <c r="JUD520" s="2"/>
      <c r="JUE520" s="2"/>
      <c r="JUF520" s="2"/>
      <c r="JUG520" s="2"/>
      <c r="JUH520" s="2"/>
      <c r="JUI520" s="2"/>
      <c r="JUJ520" s="2"/>
      <c r="JUK520" s="2"/>
      <c r="JUL520" s="2"/>
      <c r="JUM520" s="2"/>
      <c r="JUN520" s="2"/>
      <c r="JUO520" s="2"/>
      <c r="JUP520" s="2"/>
      <c r="JUQ520" s="2"/>
      <c r="JUR520" s="2"/>
      <c r="JUS520" s="2"/>
      <c r="JUT520" s="2"/>
      <c r="JUU520" s="2"/>
      <c r="JUV520" s="2"/>
      <c r="JUW520" s="2"/>
      <c r="JUX520" s="2"/>
      <c r="JUY520" s="2"/>
      <c r="JUZ520" s="2"/>
      <c r="JVA520" s="2"/>
      <c r="JVB520" s="2"/>
      <c r="JVC520" s="2"/>
      <c r="JVD520" s="2"/>
      <c r="JVE520" s="2"/>
      <c r="JVF520" s="2"/>
      <c r="JVG520" s="2"/>
      <c r="JVH520" s="2"/>
      <c r="JVI520" s="2"/>
      <c r="JVJ520" s="2"/>
      <c r="JVK520" s="2"/>
      <c r="JVL520" s="2"/>
      <c r="JVM520" s="2"/>
      <c r="JVN520" s="2"/>
      <c r="JVO520" s="2"/>
      <c r="JVP520" s="2"/>
      <c r="JVQ520" s="2"/>
      <c r="JVR520" s="2"/>
      <c r="JVS520" s="2"/>
      <c r="JVT520" s="2"/>
      <c r="JVU520" s="2"/>
      <c r="JVV520" s="2"/>
      <c r="JVW520" s="2"/>
      <c r="JVX520" s="2"/>
      <c r="JVY520" s="2"/>
      <c r="JVZ520" s="2"/>
      <c r="JWA520" s="2"/>
      <c r="JWB520" s="2"/>
      <c r="JWC520" s="2"/>
      <c r="JWD520" s="2"/>
      <c r="JWE520" s="2"/>
      <c r="JWF520" s="2"/>
      <c r="JWG520" s="2"/>
      <c r="JWH520" s="2"/>
      <c r="JWI520" s="2"/>
      <c r="JWJ520" s="2"/>
      <c r="JWK520" s="2"/>
      <c r="JWL520" s="2"/>
      <c r="JWM520" s="2"/>
      <c r="JWN520" s="2"/>
      <c r="JWO520" s="2"/>
      <c r="JWP520" s="2"/>
      <c r="JWQ520" s="2"/>
      <c r="JWR520" s="2"/>
      <c r="JWS520" s="2"/>
      <c r="JWT520" s="2"/>
      <c r="JWU520" s="2"/>
      <c r="JWV520" s="2"/>
      <c r="JWW520" s="2"/>
      <c r="JWX520" s="2"/>
      <c r="JWY520" s="2"/>
      <c r="JWZ520" s="2"/>
      <c r="JXA520" s="2"/>
      <c r="JXB520" s="2"/>
      <c r="JXC520" s="2"/>
      <c r="JXD520" s="2"/>
      <c r="JXE520" s="2"/>
      <c r="JXF520" s="2"/>
      <c r="JXG520" s="2"/>
      <c r="JXH520" s="2"/>
      <c r="JXI520" s="2"/>
      <c r="JXJ520" s="2"/>
      <c r="JXK520" s="2"/>
      <c r="JXL520" s="2"/>
      <c r="JXM520" s="2"/>
      <c r="JXN520" s="2"/>
      <c r="JXO520" s="2"/>
      <c r="JXP520" s="2"/>
      <c r="JXQ520" s="2"/>
      <c r="JXR520" s="2"/>
      <c r="JXS520" s="2"/>
      <c r="JXT520" s="2"/>
      <c r="JXU520" s="2"/>
      <c r="JXV520" s="2"/>
      <c r="JXW520" s="2"/>
      <c r="JXX520" s="2"/>
      <c r="JXY520" s="2"/>
      <c r="JXZ520" s="2"/>
      <c r="JYA520" s="2"/>
      <c r="JYB520" s="2"/>
      <c r="JYC520" s="2"/>
      <c r="JYD520" s="2"/>
      <c r="JYE520" s="2"/>
      <c r="JYF520" s="2"/>
      <c r="JYG520" s="2"/>
      <c r="JYH520" s="2"/>
      <c r="JYI520" s="2"/>
      <c r="JYJ520" s="2"/>
      <c r="JYK520" s="2"/>
      <c r="JYL520" s="2"/>
      <c r="JYM520" s="2"/>
      <c r="JYN520" s="2"/>
      <c r="JYO520" s="2"/>
      <c r="JYP520" s="2"/>
      <c r="JYQ520" s="2"/>
      <c r="JYR520" s="2"/>
      <c r="JYS520" s="2"/>
      <c r="JYT520" s="2"/>
      <c r="JYU520" s="2"/>
      <c r="JYV520" s="2"/>
      <c r="JYW520" s="2"/>
      <c r="JYX520" s="2"/>
      <c r="JYY520" s="2"/>
      <c r="JYZ520" s="2"/>
      <c r="JZA520" s="2"/>
      <c r="JZB520" s="2"/>
      <c r="JZC520" s="2"/>
      <c r="JZD520" s="2"/>
      <c r="JZE520" s="2"/>
      <c r="JZF520" s="2"/>
      <c r="JZG520" s="2"/>
      <c r="JZH520" s="2"/>
      <c r="JZI520" s="2"/>
      <c r="JZJ520" s="2"/>
      <c r="JZK520" s="2"/>
      <c r="JZL520" s="2"/>
      <c r="JZM520" s="2"/>
      <c r="JZN520" s="2"/>
      <c r="JZO520" s="2"/>
      <c r="JZP520" s="2"/>
      <c r="JZQ520" s="2"/>
      <c r="JZR520" s="2"/>
      <c r="JZS520" s="2"/>
      <c r="JZT520" s="2"/>
      <c r="JZU520" s="2"/>
      <c r="JZV520" s="2"/>
      <c r="JZW520" s="2"/>
      <c r="JZX520" s="2"/>
      <c r="JZY520" s="2"/>
      <c r="JZZ520" s="2"/>
      <c r="KAA520" s="2"/>
      <c r="KAB520" s="2"/>
      <c r="KAC520" s="2"/>
      <c r="KAD520" s="2"/>
      <c r="KAE520" s="2"/>
      <c r="KAF520" s="2"/>
      <c r="KAG520" s="2"/>
      <c r="KAH520" s="2"/>
      <c r="KAI520" s="2"/>
      <c r="KAJ520" s="2"/>
      <c r="KAK520" s="2"/>
      <c r="KAL520" s="2"/>
      <c r="KAM520" s="2"/>
      <c r="KAN520" s="2"/>
      <c r="KAO520" s="2"/>
      <c r="KAP520" s="2"/>
      <c r="KAQ520" s="2"/>
      <c r="KAR520" s="2"/>
      <c r="KAS520" s="2"/>
      <c r="KAT520" s="2"/>
      <c r="KAU520" s="2"/>
      <c r="KAV520" s="2"/>
      <c r="KAW520" s="2"/>
      <c r="KAX520" s="2"/>
      <c r="KAY520" s="2"/>
      <c r="KAZ520" s="2"/>
      <c r="KBA520" s="2"/>
      <c r="KBB520" s="2"/>
      <c r="KBC520" s="2"/>
      <c r="KBD520" s="2"/>
      <c r="KBE520" s="2"/>
      <c r="KBF520" s="2"/>
      <c r="KBG520" s="2"/>
      <c r="KBH520" s="2"/>
      <c r="KBI520" s="2"/>
      <c r="KBJ520" s="2"/>
      <c r="KBK520" s="2"/>
      <c r="KBL520" s="2"/>
      <c r="KBM520" s="2"/>
      <c r="KBN520" s="2"/>
      <c r="KBO520" s="2"/>
      <c r="KBP520" s="2"/>
      <c r="KBQ520" s="2"/>
      <c r="KBR520" s="2"/>
      <c r="KBS520" s="2"/>
      <c r="KBT520" s="2"/>
      <c r="KBU520" s="2"/>
      <c r="KBV520" s="2"/>
      <c r="KBW520" s="2"/>
      <c r="KBX520" s="2"/>
      <c r="KBY520" s="2"/>
      <c r="KBZ520" s="2"/>
      <c r="KCA520" s="2"/>
      <c r="KCB520" s="2"/>
      <c r="KCC520" s="2"/>
      <c r="KCD520" s="2"/>
      <c r="KCE520" s="2"/>
      <c r="KCF520" s="2"/>
      <c r="KCG520" s="2"/>
      <c r="KCH520" s="2"/>
      <c r="KCI520" s="2"/>
      <c r="KCJ520" s="2"/>
      <c r="KCK520" s="2"/>
      <c r="KCL520" s="2"/>
      <c r="KCM520" s="2"/>
      <c r="KCN520" s="2"/>
      <c r="KCO520" s="2"/>
      <c r="KCP520" s="2"/>
      <c r="KCQ520" s="2"/>
      <c r="KCR520" s="2"/>
      <c r="KCS520" s="2"/>
      <c r="KCT520" s="2"/>
      <c r="KCU520" s="2"/>
      <c r="KCV520" s="2"/>
      <c r="KCW520" s="2"/>
      <c r="KCX520" s="2"/>
      <c r="KCY520" s="2"/>
      <c r="KCZ520" s="2"/>
      <c r="KDA520" s="2"/>
      <c r="KDB520" s="2"/>
      <c r="KDC520" s="2"/>
      <c r="KDD520" s="2"/>
      <c r="KDE520" s="2"/>
      <c r="KDF520" s="2"/>
      <c r="KDG520" s="2"/>
      <c r="KDH520" s="2"/>
      <c r="KDI520" s="2"/>
      <c r="KDJ520" s="2"/>
      <c r="KDK520" s="2"/>
      <c r="KDL520" s="2"/>
      <c r="KDM520" s="2"/>
      <c r="KDN520" s="2"/>
      <c r="KDO520" s="2"/>
      <c r="KDP520" s="2"/>
      <c r="KDQ520" s="2"/>
      <c r="KDR520" s="2"/>
      <c r="KDS520" s="2"/>
      <c r="KDT520" s="2"/>
      <c r="KDU520" s="2"/>
      <c r="KDV520" s="2"/>
      <c r="KDW520" s="2"/>
      <c r="KDX520" s="2"/>
      <c r="KDY520" s="2"/>
      <c r="KDZ520" s="2"/>
      <c r="KEA520" s="2"/>
      <c r="KEB520" s="2"/>
      <c r="KEC520" s="2"/>
      <c r="KED520" s="2"/>
      <c r="KEE520" s="2"/>
      <c r="KEF520" s="2"/>
      <c r="KEG520" s="2"/>
      <c r="KEH520" s="2"/>
      <c r="KEI520" s="2"/>
      <c r="KEJ520" s="2"/>
      <c r="KEK520" s="2"/>
      <c r="KEL520" s="2"/>
      <c r="KEM520" s="2"/>
      <c r="KEN520" s="2"/>
      <c r="KEO520" s="2"/>
      <c r="KEP520" s="2"/>
      <c r="KEQ520" s="2"/>
      <c r="KER520" s="2"/>
      <c r="KES520" s="2"/>
      <c r="KET520" s="2"/>
      <c r="KEU520" s="2"/>
      <c r="KEV520" s="2"/>
      <c r="KEW520" s="2"/>
      <c r="KEX520" s="2"/>
      <c r="KEY520" s="2"/>
      <c r="KEZ520" s="2"/>
      <c r="KFA520" s="2"/>
      <c r="KFB520" s="2"/>
      <c r="KFC520" s="2"/>
      <c r="KFD520" s="2"/>
      <c r="KFE520" s="2"/>
      <c r="KFF520" s="2"/>
      <c r="KFG520" s="2"/>
      <c r="KFH520" s="2"/>
      <c r="KFI520" s="2"/>
      <c r="KFJ520" s="2"/>
      <c r="KFK520" s="2"/>
      <c r="KFL520" s="2"/>
      <c r="KFM520" s="2"/>
      <c r="KFN520" s="2"/>
      <c r="KFO520" s="2"/>
      <c r="KFP520" s="2"/>
      <c r="KFQ520" s="2"/>
      <c r="KFR520" s="2"/>
      <c r="KFS520" s="2"/>
      <c r="KFT520" s="2"/>
      <c r="KFU520" s="2"/>
      <c r="KFV520" s="2"/>
      <c r="KFW520" s="2"/>
      <c r="KFX520" s="2"/>
      <c r="KFY520" s="2"/>
      <c r="KFZ520" s="2"/>
      <c r="KGA520" s="2"/>
      <c r="KGB520" s="2"/>
      <c r="KGC520" s="2"/>
      <c r="KGD520" s="2"/>
      <c r="KGE520" s="2"/>
      <c r="KGF520" s="2"/>
      <c r="KGG520" s="2"/>
      <c r="KGH520" s="2"/>
      <c r="KGI520" s="2"/>
      <c r="KGJ520" s="2"/>
      <c r="KGK520" s="2"/>
      <c r="KGL520" s="2"/>
      <c r="KGM520" s="2"/>
      <c r="KGN520" s="2"/>
      <c r="KGO520" s="2"/>
      <c r="KGP520" s="2"/>
      <c r="KGQ520" s="2"/>
      <c r="KGR520" s="2"/>
      <c r="KGS520" s="2"/>
      <c r="KGT520" s="2"/>
      <c r="KGU520" s="2"/>
      <c r="KGV520" s="2"/>
      <c r="KGW520" s="2"/>
      <c r="KGX520" s="2"/>
      <c r="KGY520" s="2"/>
      <c r="KGZ520" s="2"/>
      <c r="KHA520" s="2"/>
      <c r="KHB520" s="2"/>
      <c r="KHC520" s="2"/>
      <c r="KHD520" s="2"/>
      <c r="KHE520" s="2"/>
      <c r="KHF520" s="2"/>
      <c r="KHG520" s="2"/>
      <c r="KHH520" s="2"/>
      <c r="KHI520" s="2"/>
      <c r="KHJ520" s="2"/>
      <c r="KHK520" s="2"/>
      <c r="KHL520" s="2"/>
      <c r="KHM520" s="2"/>
      <c r="KHN520" s="2"/>
      <c r="KHO520" s="2"/>
      <c r="KHP520" s="2"/>
      <c r="KHQ520" s="2"/>
      <c r="KHR520" s="2"/>
      <c r="KHS520" s="2"/>
      <c r="KHT520" s="2"/>
      <c r="KHU520" s="2"/>
      <c r="KHV520" s="2"/>
      <c r="KHW520" s="2"/>
      <c r="KHX520" s="2"/>
      <c r="KHY520" s="2"/>
      <c r="KHZ520" s="2"/>
      <c r="KIA520" s="2"/>
      <c r="KIB520" s="2"/>
      <c r="KIC520" s="2"/>
      <c r="KID520" s="2"/>
      <c r="KIE520" s="2"/>
      <c r="KIF520" s="2"/>
      <c r="KIG520" s="2"/>
      <c r="KIH520" s="2"/>
      <c r="KII520" s="2"/>
      <c r="KIJ520" s="2"/>
      <c r="KIK520" s="2"/>
      <c r="KIL520" s="2"/>
      <c r="KIM520" s="2"/>
      <c r="KIN520" s="2"/>
      <c r="KIO520" s="2"/>
      <c r="KIP520" s="2"/>
      <c r="KIQ520" s="2"/>
      <c r="KIR520" s="2"/>
      <c r="KIS520" s="2"/>
      <c r="KIT520" s="2"/>
      <c r="KIU520" s="2"/>
      <c r="KIV520" s="2"/>
      <c r="KIW520" s="2"/>
      <c r="KIX520" s="2"/>
      <c r="KIY520" s="2"/>
      <c r="KIZ520" s="2"/>
      <c r="KJA520" s="2"/>
      <c r="KJB520" s="2"/>
      <c r="KJC520" s="2"/>
      <c r="KJD520" s="2"/>
      <c r="KJE520" s="2"/>
      <c r="KJF520" s="2"/>
      <c r="KJG520" s="2"/>
      <c r="KJH520" s="2"/>
      <c r="KJI520" s="2"/>
      <c r="KJJ520" s="2"/>
      <c r="KJK520" s="2"/>
      <c r="KJL520" s="2"/>
      <c r="KJM520" s="2"/>
      <c r="KJN520" s="2"/>
      <c r="KJO520" s="2"/>
      <c r="KJP520" s="2"/>
      <c r="KJQ520" s="2"/>
      <c r="KJR520" s="2"/>
      <c r="KJS520" s="2"/>
      <c r="KJT520" s="2"/>
      <c r="KJU520" s="2"/>
      <c r="KJV520" s="2"/>
      <c r="KJW520" s="2"/>
      <c r="KJX520" s="2"/>
      <c r="KJY520" s="2"/>
      <c r="KJZ520" s="2"/>
      <c r="KKA520" s="2"/>
      <c r="KKB520" s="2"/>
      <c r="KKC520" s="2"/>
      <c r="KKD520" s="2"/>
      <c r="KKE520" s="2"/>
      <c r="KKF520" s="2"/>
      <c r="KKG520" s="2"/>
      <c r="KKH520" s="2"/>
      <c r="KKI520" s="2"/>
      <c r="KKJ520" s="2"/>
      <c r="KKK520" s="2"/>
      <c r="KKL520" s="2"/>
      <c r="KKM520" s="2"/>
      <c r="KKN520" s="2"/>
      <c r="KKO520" s="2"/>
      <c r="KKP520" s="2"/>
      <c r="KKQ520" s="2"/>
      <c r="KKR520" s="2"/>
      <c r="KKS520" s="2"/>
      <c r="KKT520" s="2"/>
      <c r="KKU520" s="2"/>
      <c r="KKV520" s="2"/>
      <c r="KKW520" s="2"/>
      <c r="KKX520" s="2"/>
      <c r="KKY520" s="2"/>
      <c r="KKZ520" s="2"/>
      <c r="KLA520" s="2"/>
      <c r="KLB520" s="2"/>
      <c r="KLC520" s="2"/>
      <c r="KLD520" s="2"/>
      <c r="KLE520" s="2"/>
      <c r="KLF520" s="2"/>
      <c r="KLG520" s="2"/>
      <c r="KLH520" s="2"/>
      <c r="KLI520" s="2"/>
      <c r="KLJ520" s="2"/>
      <c r="KLK520" s="2"/>
      <c r="KLL520" s="2"/>
      <c r="KLM520" s="2"/>
      <c r="KLN520" s="2"/>
      <c r="KLO520" s="2"/>
      <c r="KLP520" s="2"/>
      <c r="KLQ520" s="2"/>
      <c r="KLR520" s="2"/>
      <c r="KLS520" s="2"/>
      <c r="KLT520" s="2"/>
      <c r="KLU520" s="2"/>
      <c r="KLV520" s="2"/>
      <c r="KLW520" s="2"/>
      <c r="KLX520" s="2"/>
      <c r="KLY520" s="2"/>
      <c r="KLZ520" s="2"/>
      <c r="KMA520" s="2"/>
      <c r="KMB520" s="2"/>
      <c r="KMC520" s="2"/>
      <c r="KMD520" s="2"/>
      <c r="KME520" s="2"/>
      <c r="KMF520" s="2"/>
      <c r="KMG520" s="2"/>
      <c r="KMH520" s="2"/>
      <c r="KMI520" s="2"/>
      <c r="KMJ520" s="2"/>
      <c r="KMK520" s="2"/>
      <c r="KML520" s="2"/>
      <c r="KMM520" s="2"/>
      <c r="KMN520" s="2"/>
      <c r="KMO520" s="2"/>
      <c r="KMP520" s="2"/>
      <c r="KMQ520" s="2"/>
      <c r="KMR520" s="2"/>
      <c r="KMS520" s="2"/>
      <c r="KMT520" s="2"/>
      <c r="KMU520" s="2"/>
      <c r="KMV520" s="2"/>
      <c r="KMW520" s="2"/>
      <c r="KMX520" s="2"/>
      <c r="KMY520" s="2"/>
      <c r="KMZ520" s="2"/>
      <c r="KNA520" s="2"/>
      <c r="KNB520" s="2"/>
      <c r="KNC520" s="2"/>
      <c r="KND520" s="2"/>
      <c r="KNE520" s="2"/>
      <c r="KNF520" s="2"/>
      <c r="KNG520" s="2"/>
      <c r="KNH520" s="2"/>
      <c r="KNI520" s="2"/>
      <c r="KNJ520" s="2"/>
      <c r="KNK520" s="2"/>
      <c r="KNL520" s="2"/>
      <c r="KNM520" s="2"/>
      <c r="KNN520" s="2"/>
      <c r="KNO520" s="2"/>
      <c r="KNP520" s="2"/>
      <c r="KNQ520" s="2"/>
      <c r="KNR520" s="2"/>
      <c r="KNS520" s="2"/>
      <c r="KNT520" s="2"/>
      <c r="KNU520" s="2"/>
      <c r="KNV520" s="2"/>
      <c r="KNW520" s="2"/>
      <c r="KNX520" s="2"/>
      <c r="KNY520" s="2"/>
      <c r="KNZ520" s="2"/>
      <c r="KOA520" s="2"/>
      <c r="KOB520" s="2"/>
      <c r="KOC520" s="2"/>
      <c r="KOD520" s="2"/>
      <c r="KOE520" s="2"/>
      <c r="KOF520" s="2"/>
      <c r="KOG520" s="2"/>
      <c r="KOH520" s="2"/>
      <c r="KOI520" s="2"/>
      <c r="KOJ520" s="2"/>
      <c r="KOK520" s="2"/>
      <c r="KOL520" s="2"/>
      <c r="KOM520" s="2"/>
      <c r="KON520" s="2"/>
      <c r="KOO520" s="2"/>
      <c r="KOP520" s="2"/>
      <c r="KOQ520" s="2"/>
      <c r="KOR520" s="2"/>
      <c r="KOS520" s="2"/>
      <c r="KOT520" s="2"/>
      <c r="KOU520" s="2"/>
      <c r="KOV520" s="2"/>
      <c r="KOW520" s="2"/>
      <c r="KOX520" s="2"/>
      <c r="KOY520" s="2"/>
      <c r="KOZ520" s="2"/>
      <c r="KPA520" s="2"/>
      <c r="KPB520" s="2"/>
      <c r="KPC520" s="2"/>
      <c r="KPD520" s="2"/>
      <c r="KPE520" s="2"/>
      <c r="KPF520" s="2"/>
      <c r="KPG520" s="2"/>
      <c r="KPH520" s="2"/>
      <c r="KPI520" s="2"/>
      <c r="KPJ520" s="2"/>
      <c r="KPK520" s="2"/>
      <c r="KPL520" s="2"/>
      <c r="KPM520" s="2"/>
      <c r="KPN520" s="2"/>
      <c r="KPO520" s="2"/>
      <c r="KPP520" s="2"/>
      <c r="KPQ520" s="2"/>
      <c r="KPR520" s="2"/>
      <c r="KPS520" s="2"/>
      <c r="KPT520" s="2"/>
      <c r="KPU520" s="2"/>
      <c r="KPV520" s="2"/>
      <c r="KPW520" s="2"/>
      <c r="KPX520" s="2"/>
      <c r="KPY520" s="2"/>
      <c r="KPZ520" s="2"/>
      <c r="KQA520" s="2"/>
      <c r="KQB520" s="2"/>
      <c r="KQC520" s="2"/>
      <c r="KQD520" s="2"/>
      <c r="KQE520" s="2"/>
      <c r="KQF520" s="2"/>
      <c r="KQG520" s="2"/>
      <c r="KQH520" s="2"/>
      <c r="KQI520" s="2"/>
      <c r="KQJ520" s="2"/>
      <c r="KQK520" s="2"/>
      <c r="KQL520" s="2"/>
      <c r="KQM520" s="2"/>
      <c r="KQN520" s="2"/>
      <c r="KQO520" s="2"/>
      <c r="KQP520" s="2"/>
      <c r="KQQ520" s="2"/>
      <c r="KQR520" s="2"/>
      <c r="KQS520" s="2"/>
      <c r="KQT520" s="2"/>
      <c r="KQU520" s="2"/>
      <c r="KQV520" s="2"/>
      <c r="KQW520" s="2"/>
      <c r="KQX520" s="2"/>
      <c r="KQY520" s="2"/>
      <c r="KQZ520" s="2"/>
      <c r="KRA520" s="2"/>
      <c r="KRB520" s="2"/>
      <c r="KRC520" s="2"/>
      <c r="KRD520" s="2"/>
      <c r="KRE520" s="2"/>
      <c r="KRF520" s="2"/>
      <c r="KRG520" s="2"/>
      <c r="KRH520" s="2"/>
      <c r="KRI520" s="2"/>
      <c r="KRJ520" s="2"/>
      <c r="KRK520" s="2"/>
      <c r="KRL520" s="2"/>
      <c r="KRM520" s="2"/>
      <c r="KRN520" s="2"/>
      <c r="KRO520" s="2"/>
      <c r="KRP520" s="2"/>
      <c r="KRQ520" s="2"/>
      <c r="KRR520" s="2"/>
      <c r="KRS520" s="2"/>
      <c r="KRT520" s="2"/>
      <c r="KRU520" s="2"/>
      <c r="KRV520" s="2"/>
      <c r="KRW520" s="2"/>
      <c r="KRX520" s="2"/>
      <c r="KRY520" s="2"/>
      <c r="KRZ520" s="2"/>
      <c r="KSA520" s="2"/>
      <c r="KSB520" s="2"/>
      <c r="KSC520" s="2"/>
      <c r="KSD520" s="2"/>
      <c r="KSE520" s="2"/>
      <c r="KSF520" s="2"/>
      <c r="KSG520" s="2"/>
      <c r="KSH520" s="2"/>
      <c r="KSI520" s="2"/>
      <c r="KSJ520" s="2"/>
      <c r="KSK520" s="2"/>
      <c r="KSL520" s="2"/>
      <c r="KSM520" s="2"/>
      <c r="KSN520" s="2"/>
      <c r="KSO520" s="2"/>
      <c r="KSP520" s="2"/>
      <c r="KSQ520" s="2"/>
      <c r="KSR520" s="2"/>
      <c r="KSS520" s="2"/>
      <c r="KST520" s="2"/>
      <c r="KSU520" s="2"/>
      <c r="KSV520" s="2"/>
      <c r="KSW520" s="2"/>
      <c r="KSX520" s="2"/>
      <c r="KSY520" s="2"/>
      <c r="KSZ520" s="2"/>
      <c r="KTA520" s="2"/>
      <c r="KTB520" s="2"/>
      <c r="KTC520" s="2"/>
      <c r="KTD520" s="2"/>
      <c r="KTE520" s="2"/>
      <c r="KTF520" s="2"/>
      <c r="KTG520" s="2"/>
      <c r="KTH520" s="2"/>
      <c r="KTI520" s="2"/>
      <c r="KTJ520" s="2"/>
      <c r="KTK520" s="2"/>
      <c r="KTL520" s="2"/>
      <c r="KTM520" s="2"/>
      <c r="KTN520" s="2"/>
      <c r="KTO520" s="2"/>
      <c r="KTP520" s="2"/>
      <c r="KTQ520" s="2"/>
      <c r="KTR520" s="2"/>
      <c r="KTS520" s="2"/>
      <c r="KTT520" s="2"/>
      <c r="KTU520" s="2"/>
      <c r="KTV520" s="2"/>
      <c r="KTW520" s="2"/>
      <c r="KTX520" s="2"/>
      <c r="KTY520" s="2"/>
      <c r="KTZ520" s="2"/>
      <c r="KUA520" s="2"/>
      <c r="KUB520" s="2"/>
      <c r="KUC520" s="2"/>
      <c r="KUD520" s="2"/>
      <c r="KUE520" s="2"/>
      <c r="KUF520" s="2"/>
      <c r="KUG520" s="2"/>
      <c r="KUH520" s="2"/>
      <c r="KUI520" s="2"/>
      <c r="KUJ520" s="2"/>
      <c r="KUK520" s="2"/>
      <c r="KUL520" s="2"/>
      <c r="KUM520" s="2"/>
      <c r="KUN520" s="2"/>
      <c r="KUO520" s="2"/>
      <c r="KUP520" s="2"/>
      <c r="KUQ520" s="2"/>
      <c r="KUR520" s="2"/>
      <c r="KUS520" s="2"/>
      <c r="KUT520" s="2"/>
      <c r="KUU520" s="2"/>
      <c r="KUV520" s="2"/>
      <c r="KUW520" s="2"/>
      <c r="KUX520" s="2"/>
      <c r="KUY520" s="2"/>
      <c r="KUZ520" s="2"/>
      <c r="KVA520" s="2"/>
      <c r="KVB520" s="2"/>
      <c r="KVC520" s="2"/>
      <c r="KVD520" s="2"/>
      <c r="KVE520" s="2"/>
      <c r="KVF520" s="2"/>
      <c r="KVG520" s="2"/>
      <c r="KVH520" s="2"/>
      <c r="KVI520" s="2"/>
      <c r="KVJ520" s="2"/>
      <c r="KVK520" s="2"/>
      <c r="KVL520" s="2"/>
      <c r="KVM520" s="2"/>
      <c r="KVN520" s="2"/>
      <c r="KVO520" s="2"/>
      <c r="KVP520" s="2"/>
      <c r="KVQ520" s="2"/>
      <c r="KVR520" s="2"/>
      <c r="KVS520" s="2"/>
      <c r="KVT520" s="2"/>
      <c r="KVU520" s="2"/>
      <c r="KVV520" s="2"/>
      <c r="KVW520" s="2"/>
      <c r="KVX520" s="2"/>
      <c r="KVY520" s="2"/>
      <c r="KVZ520" s="2"/>
      <c r="KWA520" s="2"/>
      <c r="KWB520" s="2"/>
      <c r="KWC520" s="2"/>
      <c r="KWD520" s="2"/>
      <c r="KWE520" s="2"/>
      <c r="KWF520" s="2"/>
      <c r="KWG520" s="2"/>
      <c r="KWH520" s="2"/>
      <c r="KWI520" s="2"/>
      <c r="KWJ520" s="2"/>
      <c r="KWK520" s="2"/>
      <c r="KWL520" s="2"/>
      <c r="KWM520" s="2"/>
      <c r="KWN520" s="2"/>
      <c r="KWO520" s="2"/>
      <c r="KWP520" s="2"/>
      <c r="KWQ520" s="2"/>
      <c r="KWR520" s="2"/>
      <c r="KWS520" s="2"/>
      <c r="KWT520" s="2"/>
      <c r="KWU520" s="2"/>
      <c r="KWV520" s="2"/>
      <c r="KWW520" s="2"/>
      <c r="KWX520" s="2"/>
      <c r="KWY520" s="2"/>
      <c r="KWZ520" s="2"/>
      <c r="KXA520" s="2"/>
      <c r="KXB520" s="2"/>
      <c r="KXC520" s="2"/>
      <c r="KXD520" s="2"/>
      <c r="KXE520" s="2"/>
      <c r="KXF520" s="2"/>
      <c r="KXG520" s="2"/>
      <c r="KXH520" s="2"/>
      <c r="KXI520" s="2"/>
      <c r="KXJ520" s="2"/>
      <c r="KXK520" s="2"/>
      <c r="KXL520" s="2"/>
      <c r="KXM520" s="2"/>
      <c r="KXN520" s="2"/>
      <c r="KXO520" s="2"/>
      <c r="KXP520" s="2"/>
      <c r="KXQ520" s="2"/>
      <c r="KXR520" s="2"/>
      <c r="KXS520" s="2"/>
      <c r="KXT520" s="2"/>
      <c r="KXU520" s="2"/>
      <c r="KXV520" s="2"/>
      <c r="KXW520" s="2"/>
      <c r="KXX520" s="2"/>
      <c r="KXY520" s="2"/>
      <c r="KXZ520" s="2"/>
      <c r="KYA520" s="2"/>
      <c r="KYB520" s="2"/>
      <c r="KYC520" s="2"/>
      <c r="KYD520" s="2"/>
      <c r="KYE520" s="2"/>
      <c r="KYF520" s="2"/>
      <c r="KYG520" s="2"/>
      <c r="KYH520" s="2"/>
      <c r="KYI520" s="2"/>
      <c r="KYJ520" s="2"/>
      <c r="KYK520" s="2"/>
      <c r="KYL520" s="2"/>
      <c r="KYM520" s="2"/>
      <c r="KYN520" s="2"/>
      <c r="KYO520" s="2"/>
      <c r="KYP520" s="2"/>
      <c r="KYQ520" s="2"/>
      <c r="KYR520" s="2"/>
      <c r="KYS520" s="2"/>
      <c r="KYT520" s="2"/>
      <c r="KYU520" s="2"/>
      <c r="KYV520" s="2"/>
      <c r="KYW520" s="2"/>
      <c r="KYX520" s="2"/>
      <c r="KYY520" s="2"/>
      <c r="KYZ520" s="2"/>
      <c r="KZA520" s="2"/>
      <c r="KZB520" s="2"/>
      <c r="KZC520" s="2"/>
      <c r="KZD520" s="2"/>
      <c r="KZE520" s="2"/>
      <c r="KZF520" s="2"/>
      <c r="KZG520" s="2"/>
      <c r="KZH520" s="2"/>
      <c r="KZI520" s="2"/>
      <c r="KZJ520" s="2"/>
      <c r="KZK520" s="2"/>
      <c r="KZL520" s="2"/>
      <c r="KZM520" s="2"/>
      <c r="KZN520" s="2"/>
      <c r="KZO520" s="2"/>
      <c r="KZP520" s="2"/>
      <c r="KZQ520" s="2"/>
      <c r="KZR520" s="2"/>
      <c r="KZS520" s="2"/>
      <c r="KZT520" s="2"/>
      <c r="KZU520" s="2"/>
      <c r="KZV520" s="2"/>
      <c r="KZW520" s="2"/>
      <c r="KZX520" s="2"/>
      <c r="KZY520" s="2"/>
      <c r="KZZ520" s="2"/>
      <c r="LAA520" s="2"/>
      <c r="LAB520" s="2"/>
      <c r="LAC520" s="2"/>
      <c r="LAD520" s="2"/>
      <c r="LAE520" s="2"/>
      <c r="LAF520" s="2"/>
      <c r="LAG520" s="2"/>
      <c r="LAH520" s="2"/>
      <c r="LAI520" s="2"/>
      <c r="LAJ520" s="2"/>
      <c r="LAK520" s="2"/>
      <c r="LAL520" s="2"/>
      <c r="LAM520" s="2"/>
      <c r="LAN520" s="2"/>
      <c r="LAO520" s="2"/>
      <c r="LAP520" s="2"/>
      <c r="LAQ520" s="2"/>
      <c r="LAR520" s="2"/>
      <c r="LAS520" s="2"/>
      <c r="LAT520" s="2"/>
      <c r="LAU520" s="2"/>
      <c r="LAV520" s="2"/>
      <c r="LAW520" s="2"/>
      <c r="LAX520" s="2"/>
      <c r="LAY520" s="2"/>
      <c r="LAZ520" s="2"/>
      <c r="LBA520" s="2"/>
      <c r="LBB520" s="2"/>
      <c r="LBC520" s="2"/>
      <c r="LBD520" s="2"/>
      <c r="LBE520" s="2"/>
      <c r="LBF520" s="2"/>
      <c r="LBG520" s="2"/>
      <c r="LBH520" s="2"/>
      <c r="LBI520" s="2"/>
      <c r="LBJ520" s="2"/>
      <c r="LBK520" s="2"/>
      <c r="LBL520" s="2"/>
      <c r="LBM520" s="2"/>
      <c r="LBN520" s="2"/>
      <c r="LBO520" s="2"/>
      <c r="LBP520" s="2"/>
      <c r="LBQ520" s="2"/>
      <c r="LBR520" s="2"/>
      <c r="LBS520" s="2"/>
      <c r="LBT520" s="2"/>
      <c r="LBU520" s="2"/>
      <c r="LBV520" s="2"/>
      <c r="LBW520" s="2"/>
      <c r="LBX520" s="2"/>
      <c r="LBY520" s="2"/>
      <c r="LBZ520" s="2"/>
      <c r="LCA520" s="2"/>
      <c r="LCB520" s="2"/>
      <c r="LCC520" s="2"/>
      <c r="LCD520" s="2"/>
      <c r="LCE520" s="2"/>
      <c r="LCF520" s="2"/>
      <c r="LCG520" s="2"/>
      <c r="LCH520" s="2"/>
      <c r="LCI520" s="2"/>
      <c r="LCJ520" s="2"/>
      <c r="LCK520" s="2"/>
      <c r="LCL520" s="2"/>
      <c r="LCM520" s="2"/>
      <c r="LCN520" s="2"/>
      <c r="LCO520" s="2"/>
      <c r="LCP520" s="2"/>
      <c r="LCQ520" s="2"/>
      <c r="LCR520" s="2"/>
      <c r="LCS520" s="2"/>
      <c r="LCT520" s="2"/>
      <c r="LCU520" s="2"/>
      <c r="LCV520" s="2"/>
      <c r="LCW520" s="2"/>
      <c r="LCX520" s="2"/>
      <c r="LCY520" s="2"/>
      <c r="LCZ520" s="2"/>
      <c r="LDA520" s="2"/>
      <c r="LDB520" s="2"/>
      <c r="LDC520" s="2"/>
      <c r="LDD520" s="2"/>
      <c r="LDE520" s="2"/>
      <c r="LDF520" s="2"/>
      <c r="LDG520" s="2"/>
      <c r="LDH520" s="2"/>
      <c r="LDI520" s="2"/>
      <c r="LDJ520" s="2"/>
      <c r="LDK520" s="2"/>
      <c r="LDL520" s="2"/>
      <c r="LDM520" s="2"/>
      <c r="LDN520" s="2"/>
      <c r="LDO520" s="2"/>
      <c r="LDP520" s="2"/>
      <c r="LDQ520" s="2"/>
      <c r="LDR520" s="2"/>
      <c r="LDS520" s="2"/>
      <c r="LDT520" s="2"/>
      <c r="LDU520" s="2"/>
      <c r="LDV520" s="2"/>
      <c r="LDW520" s="2"/>
      <c r="LDX520" s="2"/>
      <c r="LDY520" s="2"/>
      <c r="LDZ520" s="2"/>
      <c r="LEA520" s="2"/>
      <c r="LEB520" s="2"/>
      <c r="LEC520" s="2"/>
      <c r="LED520" s="2"/>
      <c r="LEE520" s="2"/>
      <c r="LEF520" s="2"/>
      <c r="LEG520" s="2"/>
      <c r="LEH520" s="2"/>
      <c r="LEI520" s="2"/>
      <c r="LEJ520" s="2"/>
      <c r="LEK520" s="2"/>
      <c r="LEL520" s="2"/>
      <c r="LEM520" s="2"/>
      <c r="LEN520" s="2"/>
      <c r="LEO520" s="2"/>
      <c r="LEP520" s="2"/>
      <c r="LEQ520" s="2"/>
      <c r="LER520" s="2"/>
      <c r="LES520" s="2"/>
      <c r="LET520" s="2"/>
      <c r="LEU520" s="2"/>
      <c r="LEV520" s="2"/>
      <c r="LEW520" s="2"/>
      <c r="LEX520" s="2"/>
      <c r="LEY520" s="2"/>
      <c r="LEZ520" s="2"/>
      <c r="LFA520" s="2"/>
      <c r="LFB520" s="2"/>
      <c r="LFC520" s="2"/>
      <c r="LFD520" s="2"/>
      <c r="LFE520" s="2"/>
      <c r="LFF520" s="2"/>
      <c r="LFG520" s="2"/>
      <c r="LFH520" s="2"/>
      <c r="LFI520" s="2"/>
      <c r="LFJ520" s="2"/>
      <c r="LFK520" s="2"/>
      <c r="LFL520" s="2"/>
      <c r="LFM520" s="2"/>
      <c r="LFN520" s="2"/>
      <c r="LFO520" s="2"/>
      <c r="LFP520" s="2"/>
      <c r="LFQ520" s="2"/>
      <c r="LFR520" s="2"/>
      <c r="LFS520" s="2"/>
      <c r="LFT520" s="2"/>
      <c r="LFU520" s="2"/>
      <c r="LFV520" s="2"/>
      <c r="LFW520" s="2"/>
      <c r="LFX520" s="2"/>
      <c r="LFY520" s="2"/>
      <c r="LFZ520" s="2"/>
      <c r="LGA520" s="2"/>
      <c r="LGB520" s="2"/>
      <c r="LGC520" s="2"/>
      <c r="LGD520" s="2"/>
      <c r="LGE520" s="2"/>
      <c r="LGF520" s="2"/>
      <c r="LGG520" s="2"/>
      <c r="LGH520" s="2"/>
      <c r="LGI520" s="2"/>
      <c r="LGJ520" s="2"/>
      <c r="LGK520" s="2"/>
      <c r="LGL520" s="2"/>
      <c r="LGM520" s="2"/>
      <c r="LGN520" s="2"/>
      <c r="LGO520" s="2"/>
      <c r="LGP520" s="2"/>
      <c r="LGQ520" s="2"/>
      <c r="LGR520" s="2"/>
      <c r="LGS520" s="2"/>
      <c r="LGT520" s="2"/>
      <c r="LGU520" s="2"/>
      <c r="LGV520" s="2"/>
      <c r="LGW520" s="2"/>
      <c r="LGX520" s="2"/>
      <c r="LGY520" s="2"/>
      <c r="LGZ520" s="2"/>
      <c r="LHA520" s="2"/>
      <c r="LHB520" s="2"/>
      <c r="LHC520" s="2"/>
      <c r="LHD520" s="2"/>
      <c r="LHE520" s="2"/>
      <c r="LHF520" s="2"/>
      <c r="LHG520" s="2"/>
      <c r="LHH520" s="2"/>
      <c r="LHI520" s="2"/>
      <c r="LHJ520" s="2"/>
      <c r="LHK520" s="2"/>
      <c r="LHL520" s="2"/>
      <c r="LHM520" s="2"/>
      <c r="LHN520" s="2"/>
      <c r="LHO520" s="2"/>
      <c r="LHP520" s="2"/>
      <c r="LHQ520" s="2"/>
      <c r="LHR520" s="2"/>
      <c r="LHS520" s="2"/>
      <c r="LHT520" s="2"/>
      <c r="LHU520" s="2"/>
      <c r="LHV520" s="2"/>
      <c r="LHW520" s="2"/>
      <c r="LHX520" s="2"/>
      <c r="LHY520" s="2"/>
      <c r="LHZ520" s="2"/>
      <c r="LIA520" s="2"/>
      <c r="LIB520" s="2"/>
      <c r="LIC520" s="2"/>
      <c r="LID520" s="2"/>
      <c r="LIE520" s="2"/>
      <c r="LIF520" s="2"/>
      <c r="LIG520" s="2"/>
      <c r="LIH520" s="2"/>
      <c r="LII520" s="2"/>
      <c r="LIJ520" s="2"/>
      <c r="LIK520" s="2"/>
      <c r="LIL520" s="2"/>
      <c r="LIM520" s="2"/>
      <c r="LIN520" s="2"/>
      <c r="LIO520" s="2"/>
      <c r="LIP520" s="2"/>
      <c r="LIQ520" s="2"/>
      <c r="LIR520" s="2"/>
      <c r="LIS520" s="2"/>
      <c r="LIT520" s="2"/>
      <c r="LIU520" s="2"/>
      <c r="LIV520" s="2"/>
      <c r="LIW520" s="2"/>
      <c r="LIX520" s="2"/>
      <c r="LIY520" s="2"/>
      <c r="LIZ520" s="2"/>
      <c r="LJA520" s="2"/>
      <c r="LJB520" s="2"/>
      <c r="LJC520" s="2"/>
      <c r="LJD520" s="2"/>
      <c r="LJE520" s="2"/>
      <c r="LJF520" s="2"/>
      <c r="LJG520" s="2"/>
      <c r="LJH520" s="2"/>
      <c r="LJI520" s="2"/>
      <c r="LJJ520" s="2"/>
      <c r="LJK520" s="2"/>
      <c r="LJL520" s="2"/>
      <c r="LJM520" s="2"/>
      <c r="LJN520" s="2"/>
      <c r="LJO520" s="2"/>
      <c r="LJP520" s="2"/>
      <c r="LJQ520" s="2"/>
      <c r="LJR520" s="2"/>
      <c r="LJS520" s="2"/>
      <c r="LJT520" s="2"/>
      <c r="LJU520" s="2"/>
      <c r="LJV520" s="2"/>
      <c r="LJW520" s="2"/>
      <c r="LJX520" s="2"/>
      <c r="LJY520" s="2"/>
      <c r="LJZ520" s="2"/>
      <c r="LKA520" s="2"/>
      <c r="LKB520" s="2"/>
      <c r="LKC520" s="2"/>
      <c r="LKD520" s="2"/>
      <c r="LKE520" s="2"/>
      <c r="LKF520" s="2"/>
      <c r="LKG520" s="2"/>
      <c r="LKH520" s="2"/>
      <c r="LKI520" s="2"/>
      <c r="LKJ520" s="2"/>
      <c r="LKK520" s="2"/>
      <c r="LKL520" s="2"/>
      <c r="LKM520" s="2"/>
      <c r="LKN520" s="2"/>
      <c r="LKO520" s="2"/>
      <c r="LKP520" s="2"/>
      <c r="LKQ520" s="2"/>
      <c r="LKR520" s="2"/>
      <c r="LKS520" s="2"/>
      <c r="LKT520" s="2"/>
      <c r="LKU520" s="2"/>
      <c r="LKV520" s="2"/>
      <c r="LKW520" s="2"/>
      <c r="LKX520" s="2"/>
      <c r="LKY520" s="2"/>
      <c r="LKZ520" s="2"/>
      <c r="LLA520" s="2"/>
      <c r="LLB520" s="2"/>
      <c r="LLC520" s="2"/>
      <c r="LLD520" s="2"/>
      <c r="LLE520" s="2"/>
      <c r="LLF520" s="2"/>
      <c r="LLG520" s="2"/>
      <c r="LLH520" s="2"/>
      <c r="LLI520" s="2"/>
      <c r="LLJ520" s="2"/>
      <c r="LLK520" s="2"/>
      <c r="LLL520" s="2"/>
      <c r="LLM520" s="2"/>
      <c r="LLN520" s="2"/>
      <c r="LLO520" s="2"/>
      <c r="LLP520" s="2"/>
      <c r="LLQ520" s="2"/>
      <c r="LLR520" s="2"/>
      <c r="LLS520" s="2"/>
      <c r="LLT520" s="2"/>
      <c r="LLU520" s="2"/>
      <c r="LLV520" s="2"/>
      <c r="LLW520" s="2"/>
      <c r="LLX520" s="2"/>
      <c r="LLY520" s="2"/>
      <c r="LLZ520" s="2"/>
      <c r="LMA520" s="2"/>
      <c r="LMB520" s="2"/>
      <c r="LMC520" s="2"/>
      <c r="LMD520" s="2"/>
      <c r="LME520" s="2"/>
      <c r="LMF520" s="2"/>
      <c r="LMG520" s="2"/>
      <c r="LMH520" s="2"/>
      <c r="LMI520" s="2"/>
      <c r="LMJ520" s="2"/>
      <c r="LMK520" s="2"/>
      <c r="LML520" s="2"/>
      <c r="LMM520" s="2"/>
      <c r="LMN520" s="2"/>
      <c r="LMO520" s="2"/>
      <c r="LMP520" s="2"/>
      <c r="LMQ520" s="2"/>
      <c r="LMR520" s="2"/>
      <c r="LMS520" s="2"/>
      <c r="LMT520" s="2"/>
      <c r="LMU520" s="2"/>
      <c r="LMV520" s="2"/>
      <c r="LMW520" s="2"/>
      <c r="LMX520" s="2"/>
      <c r="LMY520" s="2"/>
      <c r="LMZ520" s="2"/>
      <c r="LNA520" s="2"/>
      <c r="LNB520" s="2"/>
      <c r="LNC520" s="2"/>
      <c r="LND520" s="2"/>
      <c r="LNE520" s="2"/>
      <c r="LNF520" s="2"/>
      <c r="LNG520" s="2"/>
      <c r="LNH520" s="2"/>
      <c r="LNI520" s="2"/>
      <c r="LNJ520" s="2"/>
      <c r="LNK520" s="2"/>
      <c r="LNL520" s="2"/>
      <c r="LNM520" s="2"/>
      <c r="LNN520" s="2"/>
      <c r="LNO520" s="2"/>
      <c r="LNP520" s="2"/>
      <c r="LNQ520" s="2"/>
      <c r="LNR520" s="2"/>
      <c r="LNS520" s="2"/>
      <c r="LNT520" s="2"/>
      <c r="LNU520" s="2"/>
      <c r="LNV520" s="2"/>
      <c r="LNW520" s="2"/>
      <c r="LNX520" s="2"/>
      <c r="LNY520" s="2"/>
      <c r="LNZ520" s="2"/>
      <c r="LOA520" s="2"/>
      <c r="LOB520" s="2"/>
      <c r="LOC520" s="2"/>
      <c r="LOD520" s="2"/>
      <c r="LOE520" s="2"/>
      <c r="LOF520" s="2"/>
      <c r="LOG520" s="2"/>
      <c r="LOH520" s="2"/>
      <c r="LOI520" s="2"/>
      <c r="LOJ520" s="2"/>
      <c r="LOK520" s="2"/>
      <c r="LOL520" s="2"/>
      <c r="LOM520" s="2"/>
      <c r="LON520" s="2"/>
      <c r="LOO520" s="2"/>
      <c r="LOP520" s="2"/>
      <c r="LOQ520" s="2"/>
      <c r="LOR520" s="2"/>
      <c r="LOS520" s="2"/>
      <c r="LOT520" s="2"/>
      <c r="LOU520" s="2"/>
      <c r="LOV520" s="2"/>
      <c r="LOW520" s="2"/>
      <c r="LOX520" s="2"/>
      <c r="LOY520" s="2"/>
      <c r="LOZ520" s="2"/>
      <c r="LPA520" s="2"/>
      <c r="LPB520" s="2"/>
      <c r="LPC520" s="2"/>
      <c r="LPD520" s="2"/>
      <c r="LPE520" s="2"/>
      <c r="LPF520" s="2"/>
      <c r="LPG520" s="2"/>
      <c r="LPH520" s="2"/>
      <c r="LPI520" s="2"/>
      <c r="LPJ520" s="2"/>
      <c r="LPK520" s="2"/>
      <c r="LPL520" s="2"/>
      <c r="LPM520" s="2"/>
      <c r="LPN520" s="2"/>
      <c r="LPO520" s="2"/>
      <c r="LPP520" s="2"/>
      <c r="LPQ520" s="2"/>
      <c r="LPR520" s="2"/>
      <c r="LPS520" s="2"/>
      <c r="LPT520" s="2"/>
      <c r="LPU520" s="2"/>
      <c r="LPV520" s="2"/>
      <c r="LPW520" s="2"/>
      <c r="LPX520" s="2"/>
      <c r="LPY520" s="2"/>
      <c r="LPZ520" s="2"/>
      <c r="LQA520" s="2"/>
      <c r="LQB520" s="2"/>
      <c r="LQC520" s="2"/>
      <c r="LQD520" s="2"/>
      <c r="LQE520" s="2"/>
      <c r="LQF520" s="2"/>
      <c r="LQG520" s="2"/>
      <c r="LQH520" s="2"/>
      <c r="LQI520" s="2"/>
      <c r="LQJ520" s="2"/>
      <c r="LQK520" s="2"/>
      <c r="LQL520" s="2"/>
      <c r="LQM520" s="2"/>
      <c r="LQN520" s="2"/>
      <c r="LQO520" s="2"/>
      <c r="LQP520" s="2"/>
      <c r="LQQ520" s="2"/>
      <c r="LQR520" s="2"/>
      <c r="LQS520" s="2"/>
      <c r="LQT520" s="2"/>
      <c r="LQU520" s="2"/>
      <c r="LQV520" s="2"/>
      <c r="LQW520" s="2"/>
      <c r="LQX520" s="2"/>
      <c r="LQY520" s="2"/>
      <c r="LQZ520" s="2"/>
      <c r="LRA520" s="2"/>
      <c r="LRB520" s="2"/>
      <c r="LRC520" s="2"/>
      <c r="LRD520" s="2"/>
      <c r="LRE520" s="2"/>
      <c r="LRF520" s="2"/>
      <c r="LRG520" s="2"/>
      <c r="LRH520" s="2"/>
      <c r="LRI520" s="2"/>
      <c r="LRJ520" s="2"/>
      <c r="LRK520" s="2"/>
      <c r="LRL520" s="2"/>
      <c r="LRM520" s="2"/>
      <c r="LRN520" s="2"/>
      <c r="LRO520" s="2"/>
      <c r="LRP520" s="2"/>
      <c r="LRQ520" s="2"/>
      <c r="LRR520" s="2"/>
      <c r="LRS520" s="2"/>
      <c r="LRT520" s="2"/>
      <c r="LRU520" s="2"/>
      <c r="LRV520" s="2"/>
      <c r="LRW520" s="2"/>
      <c r="LRX520" s="2"/>
      <c r="LRY520" s="2"/>
      <c r="LRZ520" s="2"/>
      <c r="LSA520" s="2"/>
      <c r="LSB520" s="2"/>
      <c r="LSC520" s="2"/>
      <c r="LSD520" s="2"/>
      <c r="LSE520" s="2"/>
      <c r="LSF520" s="2"/>
      <c r="LSG520" s="2"/>
      <c r="LSH520" s="2"/>
      <c r="LSI520" s="2"/>
      <c r="LSJ520" s="2"/>
      <c r="LSK520" s="2"/>
      <c r="LSL520" s="2"/>
      <c r="LSM520" s="2"/>
      <c r="LSN520" s="2"/>
      <c r="LSO520" s="2"/>
      <c r="LSP520" s="2"/>
      <c r="LSQ520" s="2"/>
      <c r="LSR520" s="2"/>
      <c r="LSS520" s="2"/>
      <c r="LST520" s="2"/>
      <c r="LSU520" s="2"/>
      <c r="LSV520" s="2"/>
      <c r="LSW520" s="2"/>
      <c r="LSX520" s="2"/>
      <c r="LSY520" s="2"/>
      <c r="LSZ520" s="2"/>
      <c r="LTA520" s="2"/>
      <c r="LTB520" s="2"/>
      <c r="LTC520" s="2"/>
      <c r="LTD520" s="2"/>
      <c r="LTE520" s="2"/>
      <c r="LTF520" s="2"/>
      <c r="LTG520" s="2"/>
      <c r="LTH520" s="2"/>
      <c r="LTI520" s="2"/>
      <c r="LTJ520" s="2"/>
      <c r="LTK520" s="2"/>
      <c r="LTL520" s="2"/>
      <c r="LTM520" s="2"/>
      <c r="LTN520" s="2"/>
      <c r="LTO520" s="2"/>
      <c r="LTP520" s="2"/>
      <c r="LTQ520" s="2"/>
      <c r="LTR520" s="2"/>
      <c r="LTS520" s="2"/>
      <c r="LTT520" s="2"/>
      <c r="LTU520" s="2"/>
      <c r="LTV520" s="2"/>
      <c r="LTW520" s="2"/>
      <c r="LTX520" s="2"/>
      <c r="LTY520" s="2"/>
      <c r="LTZ520" s="2"/>
      <c r="LUA520" s="2"/>
      <c r="LUB520" s="2"/>
      <c r="LUC520" s="2"/>
      <c r="LUD520" s="2"/>
      <c r="LUE520" s="2"/>
      <c r="LUF520" s="2"/>
      <c r="LUG520" s="2"/>
      <c r="LUH520" s="2"/>
      <c r="LUI520" s="2"/>
      <c r="LUJ520" s="2"/>
      <c r="LUK520" s="2"/>
      <c r="LUL520" s="2"/>
      <c r="LUM520" s="2"/>
      <c r="LUN520" s="2"/>
      <c r="LUO520" s="2"/>
      <c r="LUP520" s="2"/>
      <c r="LUQ520" s="2"/>
      <c r="LUR520" s="2"/>
      <c r="LUS520" s="2"/>
      <c r="LUT520" s="2"/>
      <c r="LUU520" s="2"/>
      <c r="LUV520" s="2"/>
      <c r="LUW520" s="2"/>
      <c r="LUX520" s="2"/>
      <c r="LUY520" s="2"/>
      <c r="LUZ520" s="2"/>
      <c r="LVA520" s="2"/>
      <c r="LVB520" s="2"/>
      <c r="LVC520" s="2"/>
      <c r="LVD520" s="2"/>
      <c r="LVE520" s="2"/>
      <c r="LVF520" s="2"/>
      <c r="LVG520" s="2"/>
      <c r="LVH520" s="2"/>
      <c r="LVI520" s="2"/>
      <c r="LVJ520" s="2"/>
      <c r="LVK520" s="2"/>
      <c r="LVL520" s="2"/>
      <c r="LVM520" s="2"/>
      <c r="LVN520" s="2"/>
      <c r="LVO520" s="2"/>
      <c r="LVP520" s="2"/>
      <c r="LVQ520" s="2"/>
      <c r="LVR520" s="2"/>
      <c r="LVS520" s="2"/>
      <c r="LVT520" s="2"/>
      <c r="LVU520" s="2"/>
      <c r="LVV520" s="2"/>
      <c r="LVW520" s="2"/>
      <c r="LVX520" s="2"/>
      <c r="LVY520" s="2"/>
      <c r="LVZ520" s="2"/>
      <c r="LWA520" s="2"/>
      <c r="LWB520" s="2"/>
      <c r="LWC520" s="2"/>
      <c r="LWD520" s="2"/>
      <c r="LWE520" s="2"/>
      <c r="LWF520" s="2"/>
      <c r="LWG520" s="2"/>
      <c r="LWH520" s="2"/>
      <c r="LWI520" s="2"/>
      <c r="LWJ520" s="2"/>
      <c r="LWK520" s="2"/>
      <c r="LWL520" s="2"/>
      <c r="LWM520" s="2"/>
      <c r="LWN520" s="2"/>
      <c r="LWO520" s="2"/>
      <c r="LWP520" s="2"/>
      <c r="LWQ520" s="2"/>
      <c r="LWR520" s="2"/>
      <c r="LWS520" s="2"/>
      <c r="LWT520" s="2"/>
      <c r="LWU520" s="2"/>
      <c r="LWV520" s="2"/>
      <c r="LWW520" s="2"/>
      <c r="LWX520" s="2"/>
      <c r="LWY520" s="2"/>
      <c r="LWZ520" s="2"/>
      <c r="LXA520" s="2"/>
      <c r="LXB520" s="2"/>
      <c r="LXC520" s="2"/>
      <c r="LXD520" s="2"/>
      <c r="LXE520" s="2"/>
      <c r="LXF520" s="2"/>
      <c r="LXG520" s="2"/>
      <c r="LXH520" s="2"/>
      <c r="LXI520" s="2"/>
      <c r="LXJ520" s="2"/>
      <c r="LXK520" s="2"/>
      <c r="LXL520" s="2"/>
      <c r="LXM520" s="2"/>
      <c r="LXN520" s="2"/>
      <c r="LXO520" s="2"/>
      <c r="LXP520" s="2"/>
      <c r="LXQ520" s="2"/>
      <c r="LXR520" s="2"/>
      <c r="LXS520" s="2"/>
      <c r="LXT520" s="2"/>
      <c r="LXU520" s="2"/>
      <c r="LXV520" s="2"/>
      <c r="LXW520" s="2"/>
      <c r="LXX520" s="2"/>
      <c r="LXY520" s="2"/>
      <c r="LXZ520" s="2"/>
      <c r="LYA520" s="2"/>
      <c r="LYB520" s="2"/>
      <c r="LYC520" s="2"/>
      <c r="LYD520" s="2"/>
      <c r="LYE520" s="2"/>
      <c r="LYF520" s="2"/>
      <c r="LYG520" s="2"/>
      <c r="LYH520" s="2"/>
      <c r="LYI520" s="2"/>
      <c r="LYJ520" s="2"/>
      <c r="LYK520" s="2"/>
      <c r="LYL520" s="2"/>
      <c r="LYM520" s="2"/>
      <c r="LYN520" s="2"/>
      <c r="LYO520" s="2"/>
      <c r="LYP520" s="2"/>
      <c r="LYQ520" s="2"/>
      <c r="LYR520" s="2"/>
      <c r="LYS520" s="2"/>
      <c r="LYT520" s="2"/>
      <c r="LYU520" s="2"/>
      <c r="LYV520" s="2"/>
      <c r="LYW520" s="2"/>
      <c r="LYX520" s="2"/>
      <c r="LYY520" s="2"/>
      <c r="LYZ520" s="2"/>
      <c r="LZA520" s="2"/>
      <c r="LZB520" s="2"/>
      <c r="LZC520" s="2"/>
      <c r="LZD520" s="2"/>
      <c r="LZE520" s="2"/>
      <c r="LZF520" s="2"/>
      <c r="LZG520" s="2"/>
      <c r="LZH520" s="2"/>
      <c r="LZI520" s="2"/>
      <c r="LZJ520" s="2"/>
      <c r="LZK520" s="2"/>
      <c r="LZL520" s="2"/>
      <c r="LZM520" s="2"/>
      <c r="LZN520" s="2"/>
      <c r="LZO520" s="2"/>
      <c r="LZP520" s="2"/>
      <c r="LZQ520" s="2"/>
      <c r="LZR520" s="2"/>
      <c r="LZS520" s="2"/>
      <c r="LZT520" s="2"/>
      <c r="LZU520" s="2"/>
      <c r="LZV520" s="2"/>
      <c r="LZW520" s="2"/>
      <c r="LZX520" s="2"/>
      <c r="LZY520" s="2"/>
      <c r="LZZ520" s="2"/>
      <c r="MAA520" s="2"/>
      <c r="MAB520" s="2"/>
      <c r="MAC520" s="2"/>
      <c r="MAD520" s="2"/>
      <c r="MAE520" s="2"/>
      <c r="MAF520" s="2"/>
      <c r="MAG520" s="2"/>
      <c r="MAH520" s="2"/>
      <c r="MAI520" s="2"/>
      <c r="MAJ520" s="2"/>
      <c r="MAK520" s="2"/>
      <c r="MAL520" s="2"/>
      <c r="MAM520" s="2"/>
      <c r="MAN520" s="2"/>
      <c r="MAO520" s="2"/>
      <c r="MAP520" s="2"/>
      <c r="MAQ520" s="2"/>
      <c r="MAR520" s="2"/>
      <c r="MAS520" s="2"/>
      <c r="MAT520" s="2"/>
      <c r="MAU520" s="2"/>
      <c r="MAV520" s="2"/>
      <c r="MAW520" s="2"/>
      <c r="MAX520" s="2"/>
      <c r="MAY520" s="2"/>
      <c r="MAZ520" s="2"/>
      <c r="MBA520" s="2"/>
      <c r="MBB520" s="2"/>
      <c r="MBC520" s="2"/>
      <c r="MBD520" s="2"/>
      <c r="MBE520" s="2"/>
      <c r="MBF520" s="2"/>
      <c r="MBG520" s="2"/>
      <c r="MBH520" s="2"/>
      <c r="MBI520" s="2"/>
      <c r="MBJ520" s="2"/>
      <c r="MBK520" s="2"/>
      <c r="MBL520" s="2"/>
      <c r="MBM520" s="2"/>
      <c r="MBN520" s="2"/>
      <c r="MBO520" s="2"/>
      <c r="MBP520" s="2"/>
      <c r="MBQ520" s="2"/>
      <c r="MBR520" s="2"/>
      <c r="MBS520" s="2"/>
      <c r="MBT520" s="2"/>
      <c r="MBU520" s="2"/>
      <c r="MBV520" s="2"/>
      <c r="MBW520" s="2"/>
      <c r="MBX520" s="2"/>
      <c r="MBY520" s="2"/>
      <c r="MBZ520" s="2"/>
      <c r="MCA520" s="2"/>
      <c r="MCB520" s="2"/>
      <c r="MCC520" s="2"/>
      <c r="MCD520" s="2"/>
      <c r="MCE520" s="2"/>
      <c r="MCF520" s="2"/>
      <c r="MCG520" s="2"/>
      <c r="MCH520" s="2"/>
      <c r="MCI520" s="2"/>
      <c r="MCJ520" s="2"/>
      <c r="MCK520" s="2"/>
      <c r="MCL520" s="2"/>
      <c r="MCM520" s="2"/>
      <c r="MCN520" s="2"/>
      <c r="MCO520" s="2"/>
      <c r="MCP520" s="2"/>
      <c r="MCQ520" s="2"/>
      <c r="MCR520" s="2"/>
      <c r="MCS520" s="2"/>
      <c r="MCT520" s="2"/>
      <c r="MCU520" s="2"/>
      <c r="MCV520" s="2"/>
      <c r="MCW520" s="2"/>
      <c r="MCX520" s="2"/>
      <c r="MCY520" s="2"/>
      <c r="MCZ520" s="2"/>
      <c r="MDA520" s="2"/>
      <c r="MDB520" s="2"/>
      <c r="MDC520" s="2"/>
      <c r="MDD520" s="2"/>
      <c r="MDE520" s="2"/>
      <c r="MDF520" s="2"/>
      <c r="MDG520" s="2"/>
      <c r="MDH520" s="2"/>
      <c r="MDI520" s="2"/>
      <c r="MDJ520" s="2"/>
      <c r="MDK520" s="2"/>
      <c r="MDL520" s="2"/>
      <c r="MDM520" s="2"/>
      <c r="MDN520" s="2"/>
      <c r="MDO520" s="2"/>
      <c r="MDP520" s="2"/>
      <c r="MDQ520" s="2"/>
      <c r="MDR520" s="2"/>
      <c r="MDS520" s="2"/>
      <c r="MDT520" s="2"/>
      <c r="MDU520" s="2"/>
      <c r="MDV520" s="2"/>
      <c r="MDW520" s="2"/>
      <c r="MDX520" s="2"/>
      <c r="MDY520" s="2"/>
      <c r="MDZ520" s="2"/>
      <c r="MEA520" s="2"/>
      <c r="MEB520" s="2"/>
      <c r="MEC520" s="2"/>
      <c r="MED520" s="2"/>
      <c r="MEE520" s="2"/>
      <c r="MEF520" s="2"/>
      <c r="MEG520" s="2"/>
      <c r="MEH520" s="2"/>
      <c r="MEI520" s="2"/>
      <c r="MEJ520" s="2"/>
      <c r="MEK520" s="2"/>
      <c r="MEL520" s="2"/>
      <c r="MEM520" s="2"/>
      <c r="MEN520" s="2"/>
      <c r="MEO520" s="2"/>
      <c r="MEP520" s="2"/>
      <c r="MEQ520" s="2"/>
      <c r="MER520" s="2"/>
      <c r="MES520" s="2"/>
      <c r="MET520" s="2"/>
      <c r="MEU520" s="2"/>
      <c r="MEV520" s="2"/>
      <c r="MEW520" s="2"/>
      <c r="MEX520" s="2"/>
      <c r="MEY520" s="2"/>
      <c r="MEZ520" s="2"/>
      <c r="MFA520" s="2"/>
      <c r="MFB520" s="2"/>
      <c r="MFC520" s="2"/>
      <c r="MFD520" s="2"/>
      <c r="MFE520" s="2"/>
      <c r="MFF520" s="2"/>
      <c r="MFG520" s="2"/>
      <c r="MFH520" s="2"/>
      <c r="MFI520" s="2"/>
      <c r="MFJ520" s="2"/>
      <c r="MFK520" s="2"/>
      <c r="MFL520" s="2"/>
      <c r="MFM520" s="2"/>
      <c r="MFN520" s="2"/>
      <c r="MFO520" s="2"/>
      <c r="MFP520" s="2"/>
      <c r="MFQ520" s="2"/>
      <c r="MFR520" s="2"/>
      <c r="MFS520" s="2"/>
      <c r="MFT520" s="2"/>
      <c r="MFU520" s="2"/>
      <c r="MFV520" s="2"/>
      <c r="MFW520" s="2"/>
      <c r="MFX520" s="2"/>
      <c r="MFY520" s="2"/>
      <c r="MFZ520" s="2"/>
      <c r="MGA520" s="2"/>
      <c r="MGB520" s="2"/>
      <c r="MGC520" s="2"/>
      <c r="MGD520" s="2"/>
      <c r="MGE520" s="2"/>
      <c r="MGF520" s="2"/>
      <c r="MGG520" s="2"/>
      <c r="MGH520" s="2"/>
      <c r="MGI520" s="2"/>
      <c r="MGJ520" s="2"/>
      <c r="MGK520" s="2"/>
      <c r="MGL520" s="2"/>
      <c r="MGM520" s="2"/>
      <c r="MGN520" s="2"/>
      <c r="MGO520" s="2"/>
      <c r="MGP520" s="2"/>
      <c r="MGQ520" s="2"/>
      <c r="MGR520" s="2"/>
      <c r="MGS520" s="2"/>
      <c r="MGT520" s="2"/>
      <c r="MGU520" s="2"/>
      <c r="MGV520" s="2"/>
      <c r="MGW520" s="2"/>
      <c r="MGX520" s="2"/>
      <c r="MGY520" s="2"/>
      <c r="MGZ520" s="2"/>
      <c r="MHA520" s="2"/>
      <c r="MHB520" s="2"/>
      <c r="MHC520" s="2"/>
      <c r="MHD520" s="2"/>
      <c r="MHE520" s="2"/>
      <c r="MHF520" s="2"/>
      <c r="MHG520" s="2"/>
      <c r="MHH520" s="2"/>
      <c r="MHI520" s="2"/>
      <c r="MHJ520" s="2"/>
      <c r="MHK520" s="2"/>
      <c r="MHL520" s="2"/>
      <c r="MHM520" s="2"/>
      <c r="MHN520" s="2"/>
      <c r="MHO520" s="2"/>
      <c r="MHP520" s="2"/>
      <c r="MHQ520" s="2"/>
      <c r="MHR520" s="2"/>
      <c r="MHS520" s="2"/>
      <c r="MHT520" s="2"/>
      <c r="MHU520" s="2"/>
      <c r="MHV520" s="2"/>
      <c r="MHW520" s="2"/>
      <c r="MHX520" s="2"/>
      <c r="MHY520" s="2"/>
      <c r="MHZ520" s="2"/>
      <c r="MIA520" s="2"/>
      <c r="MIB520" s="2"/>
      <c r="MIC520" s="2"/>
      <c r="MID520" s="2"/>
      <c r="MIE520" s="2"/>
      <c r="MIF520" s="2"/>
      <c r="MIG520" s="2"/>
      <c r="MIH520" s="2"/>
      <c r="MII520" s="2"/>
      <c r="MIJ520" s="2"/>
      <c r="MIK520" s="2"/>
      <c r="MIL520" s="2"/>
      <c r="MIM520" s="2"/>
      <c r="MIN520" s="2"/>
      <c r="MIO520" s="2"/>
      <c r="MIP520" s="2"/>
      <c r="MIQ520" s="2"/>
      <c r="MIR520" s="2"/>
      <c r="MIS520" s="2"/>
      <c r="MIT520" s="2"/>
      <c r="MIU520" s="2"/>
      <c r="MIV520" s="2"/>
      <c r="MIW520" s="2"/>
      <c r="MIX520" s="2"/>
      <c r="MIY520" s="2"/>
      <c r="MIZ520" s="2"/>
      <c r="MJA520" s="2"/>
      <c r="MJB520" s="2"/>
      <c r="MJC520" s="2"/>
      <c r="MJD520" s="2"/>
      <c r="MJE520" s="2"/>
      <c r="MJF520" s="2"/>
      <c r="MJG520" s="2"/>
      <c r="MJH520" s="2"/>
      <c r="MJI520" s="2"/>
      <c r="MJJ520" s="2"/>
      <c r="MJK520" s="2"/>
      <c r="MJL520" s="2"/>
      <c r="MJM520" s="2"/>
      <c r="MJN520" s="2"/>
      <c r="MJO520" s="2"/>
      <c r="MJP520" s="2"/>
      <c r="MJQ520" s="2"/>
      <c r="MJR520" s="2"/>
      <c r="MJS520" s="2"/>
      <c r="MJT520" s="2"/>
      <c r="MJU520" s="2"/>
      <c r="MJV520" s="2"/>
      <c r="MJW520" s="2"/>
      <c r="MJX520" s="2"/>
      <c r="MJY520" s="2"/>
      <c r="MJZ520" s="2"/>
      <c r="MKA520" s="2"/>
      <c r="MKB520" s="2"/>
      <c r="MKC520" s="2"/>
      <c r="MKD520" s="2"/>
      <c r="MKE520" s="2"/>
      <c r="MKF520" s="2"/>
      <c r="MKG520" s="2"/>
      <c r="MKH520" s="2"/>
      <c r="MKI520" s="2"/>
      <c r="MKJ520" s="2"/>
      <c r="MKK520" s="2"/>
      <c r="MKL520" s="2"/>
      <c r="MKM520" s="2"/>
      <c r="MKN520" s="2"/>
      <c r="MKO520" s="2"/>
      <c r="MKP520" s="2"/>
      <c r="MKQ520" s="2"/>
      <c r="MKR520" s="2"/>
      <c r="MKS520" s="2"/>
      <c r="MKT520" s="2"/>
      <c r="MKU520" s="2"/>
      <c r="MKV520" s="2"/>
      <c r="MKW520" s="2"/>
      <c r="MKX520" s="2"/>
      <c r="MKY520" s="2"/>
      <c r="MKZ520" s="2"/>
      <c r="MLA520" s="2"/>
      <c r="MLB520" s="2"/>
      <c r="MLC520" s="2"/>
      <c r="MLD520" s="2"/>
      <c r="MLE520" s="2"/>
      <c r="MLF520" s="2"/>
      <c r="MLG520" s="2"/>
      <c r="MLH520" s="2"/>
      <c r="MLI520" s="2"/>
      <c r="MLJ520" s="2"/>
      <c r="MLK520" s="2"/>
      <c r="MLL520" s="2"/>
      <c r="MLM520" s="2"/>
      <c r="MLN520" s="2"/>
      <c r="MLO520" s="2"/>
      <c r="MLP520" s="2"/>
      <c r="MLQ520" s="2"/>
      <c r="MLR520" s="2"/>
      <c r="MLS520" s="2"/>
      <c r="MLT520" s="2"/>
      <c r="MLU520" s="2"/>
      <c r="MLV520" s="2"/>
      <c r="MLW520" s="2"/>
      <c r="MLX520" s="2"/>
      <c r="MLY520" s="2"/>
      <c r="MLZ520" s="2"/>
      <c r="MMA520" s="2"/>
      <c r="MMB520" s="2"/>
      <c r="MMC520" s="2"/>
      <c r="MMD520" s="2"/>
      <c r="MME520" s="2"/>
      <c r="MMF520" s="2"/>
      <c r="MMG520" s="2"/>
      <c r="MMH520" s="2"/>
      <c r="MMI520" s="2"/>
      <c r="MMJ520" s="2"/>
      <c r="MMK520" s="2"/>
      <c r="MML520" s="2"/>
      <c r="MMM520" s="2"/>
      <c r="MMN520" s="2"/>
      <c r="MMO520" s="2"/>
      <c r="MMP520" s="2"/>
      <c r="MMQ520" s="2"/>
      <c r="MMR520" s="2"/>
      <c r="MMS520" s="2"/>
      <c r="MMT520" s="2"/>
      <c r="MMU520" s="2"/>
      <c r="MMV520" s="2"/>
      <c r="MMW520" s="2"/>
      <c r="MMX520" s="2"/>
      <c r="MMY520" s="2"/>
      <c r="MMZ520" s="2"/>
      <c r="MNA520" s="2"/>
      <c r="MNB520" s="2"/>
      <c r="MNC520" s="2"/>
      <c r="MND520" s="2"/>
      <c r="MNE520" s="2"/>
      <c r="MNF520" s="2"/>
      <c r="MNG520" s="2"/>
      <c r="MNH520" s="2"/>
      <c r="MNI520" s="2"/>
      <c r="MNJ520" s="2"/>
      <c r="MNK520" s="2"/>
      <c r="MNL520" s="2"/>
      <c r="MNM520" s="2"/>
      <c r="MNN520" s="2"/>
      <c r="MNO520" s="2"/>
      <c r="MNP520" s="2"/>
      <c r="MNQ520" s="2"/>
      <c r="MNR520" s="2"/>
      <c r="MNS520" s="2"/>
      <c r="MNT520" s="2"/>
      <c r="MNU520" s="2"/>
      <c r="MNV520" s="2"/>
      <c r="MNW520" s="2"/>
      <c r="MNX520" s="2"/>
      <c r="MNY520" s="2"/>
      <c r="MNZ520" s="2"/>
      <c r="MOA520" s="2"/>
      <c r="MOB520" s="2"/>
      <c r="MOC520" s="2"/>
      <c r="MOD520" s="2"/>
      <c r="MOE520" s="2"/>
      <c r="MOF520" s="2"/>
      <c r="MOG520" s="2"/>
      <c r="MOH520" s="2"/>
      <c r="MOI520" s="2"/>
      <c r="MOJ520" s="2"/>
      <c r="MOK520" s="2"/>
      <c r="MOL520" s="2"/>
      <c r="MOM520" s="2"/>
      <c r="MON520" s="2"/>
      <c r="MOO520" s="2"/>
      <c r="MOP520" s="2"/>
      <c r="MOQ520" s="2"/>
      <c r="MOR520" s="2"/>
      <c r="MOS520" s="2"/>
      <c r="MOT520" s="2"/>
      <c r="MOU520" s="2"/>
      <c r="MOV520" s="2"/>
      <c r="MOW520" s="2"/>
      <c r="MOX520" s="2"/>
      <c r="MOY520" s="2"/>
      <c r="MOZ520" s="2"/>
      <c r="MPA520" s="2"/>
      <c r="MPB520" s="2"/>
      <c r="MPC520" s="2"/>
      <c r="MPD520" s="2"/>
      <c r="MPE520" s="2"/>
      <c r="MPF520" s="2"/>
      <c r="MPG520" s="2"/>
      <c r="MPH520" s="2"/>
      <c r="MPI520" s="2"/>
      <c r="MPJ520" s="2"/>
      <c r="MPK520" s="2"/>
      <c r="MPL520" s="2"/>
      <c r="MPM520" s="2"/>
      <c r="MPN520" s="2"/>
      <c r="MPO520" s="2"/>
      <c r="MPP520" s="2"/>
      <c r="MPQ520" s="2"/>
      <c r="MPR520" s="2"/>
      <c r="MPS520" s="2"/>
      <c r="MPT520" s="2"/>
      <c r="MPU520" s="2"/>
      <c r="MPV520" s="2"/>
      <c r="MPW520" s="2"/>
      <c r="MPX520" s="2"/>
      <c r="MPY520" s="2"/>
      <c r="MPZ520" s="2"/>
      <c r="MQA520" s="2"/>
      <c r="MQB520" s="2"/>
      <c r="MQC520" s="2"/>
      <c r="MQD520" s="2"/>
      <c r="MQE520" s="2"/>
      <c r="MQF520" s="2"/>
      <c r="MQG520" s="2"/>
      <c r="MQH520" s="2"/>
      <c r="MQI520" s="2"/>
      <c r="MQJ520" s="2"/>
      <c r="MQK520" s="2"/>
      <c r="MQL520" s="2"/>
      <c r="MQM520" s="2"/>
      <c r="MQN520" s="2"/>
      <c r="MQO520" s="2"/>
      <c r="MQP520" s="2"/>
      <c r="MQQ520" s="2"/>
      <c r="MQR520" s="2"/>
      <c r="MQS520" s="2"/>
      <c r="MQT520" s="2"/>
      <c r="MQU520" s="2"/>
      <c r="MQV520" s="2"/>
      <c r="MQW520" s="2"/>
      <c r="MQX520" s="2"/>
      <c r="MQY520" s="2"/>
      <c r="MQZ520" s="2"/>
      <c r="MRA520" s="2"/>
      <c r="MRB520" s="2"/>
      <c r="MRC520" s="2"/>
      <c r="MRD520" s="2"/>
      <c r="MRE520" s="2"/>
      <c r="MRF520" s="2"/>
      <c r="MRG520" s="2"/>
      <c r="MRH520" s="2"/>
      <c r="MRI520" s="2"/>
      <c r="MRJ520" s="2"/>
      <c r="MRK520" s="2"/>
      <c r="MRL520" s="2"/>
      <c r="MRM520" s="2"/>
      <c r="MRN520" s="2"/>
      <c r="MRO520" s="2"/>
      <c r="MRP520" s="2"/>
      <c r="MRQ520" s="2"/>
      <c r="MRR520" s="2"/>
      <c r="MRS520" s="2"/>
      <c r="MRT520" s="2"/>
      <c r="MRU520" s="2"/>
      <c r="MRV520" s="2"/>
      <c r="MRW520" s="2"/>
      <c r="MRX520" s="2"/>
      <c r="MRY520" s="2"/>
      <c r="MRZ520" s="2"/>
      <c r="MSA520" s="2"/>
      <c r="MSB520" s="2"/>
      <c r="MSC520" s="2"/>
      <c r="MSD520" s="2"/>
      <c r="MSE520" s="2"/>
      <c r="MSF520" s="2"/>
      <c r="MSG520" s="2"/>
      <c r="MSH520" s="2"/>
      <c r="MSI520" s="2"/>
      <c r="MSJ520" s="2"/>
      <c r="MSK520" s="2"/>
      <c r="MSL520" s="2"/>
      <c r="MSM520" s="2"/>
      <c r="MSN520" s="2"/>
      <c r="MSO520" s="2"/>
      <c r="MSP520" s="2"/>
      <c r="MSQ520" s="2"/>
      <c r="MSR520" s="2"/>
      <c r="MSS520" s="2"/>
      <c r="MST520" s="2"/>
      <c r="MSU520" s="2"/>
      <c r="MSV520" s="2"/>
      <c r="MSW520" s="2"/>
      <c r="MSX520" s="2"/>
      <c r="MSY520" s="2"/>
      <c r="MSZ520" s="2"/>
      <c r="MTA520" s="2"/>
      <c r="MTB520" s="2"/>
      <c r="MTC520" s="2"/>
      <c r="MTD520" s="2"/>
      <c r="MTE520" s="2"/>
      <c r="MTF520" s="2"/>
      <c r="MTG520" s="2"/>
      <c r="MTH520" s="2"/>
      <c r="MTI520" s="2"/>
      <c r="MTJ520" s="2"/>
      <c r="MTK520" s="2"/>
      <c r="MTL520" s="2"/>
      <c r="MTM520" s="2"/>
      <c r="MTN520" s="2"/>
      <c r="MTO520" s="2"/>
      <c r="MTP520" s="2"/>
      <c r="MTQ520" s="2"/>
      <c r="MTR520" s="2"/>
      <c r="MTS520" s="2"/>
      <c r="MTT520" s="2"/>
      <c r="MTU520" s="2"/>
      <c r="MTV520" s="2"/>
      <c r="MTW520" s="2"/>
      <c r="MTX520" s="2"/>
      <c r="MTY520" s="2"/>
      <c r="MTZ520" s="2"/>
      <c r="MUA520" s="2"/>
      <c r="MUB520" s="2"/>
      <c r="MUC520" s="2"/>
      <c r="MUD520" s="2"/>
      <c r="MUE520" s="2"/>
      <c r="MUF520" s="2"/>
      <c r="MUG520" s="2"/>
      <c r="MUH520" s="2"/>
      <c r="MUI520" s="2"/>
      <c r="MUJ520" s="2"/>
      <c r="MUK520" s="2"/>
      <c r="MUL520" s="2"/>
      <c r="MUM520" s="2"/>
      <c r="MUN520" s="2"/>
      <c r="MUO520" s="2"/>
      <c r="MUP520" s="2"/>
      <c r="MUQ520" s="2"/>
      <c r="MUR520" s="2"/>
      <c r="MUS520" s="2"/>
      <c r="MUT520" s="2"/>
      <c r="MUU520" s="2"/>
      <c r="MUV520" s="2"/>
      <c r="MUW520" s="2"/>
      <c r="MUX520" s="2"/>
      <c r="MUY520" s="2"/>
      <c r="MUZ520" s="2"/>
      <c r="MVA520" s="2"/>
      <c r="MVB520" s="2"/>
      <c r="MVC520" s="2"/>
      <c r="MVD520" s="2"/>
      <c r="MVE520" s="2"/>
      <c r="MVF520" s="2"/>
      <c r="MVG520" s="2"/>
      <c r="MVH520" s="2"/>
      <c r="MVI520" s="2"/>
      <c r="MVJ520" s="2"/>
      <c r="MVK520" s="2"/>
      <c r="MVL520" s="2"/>
      <c r="MVM520" s="2"/>
      <c r="MVN520" s="2"/>
      <c r="MVO520" s="2"/>
      <c r="MVP520" s="2"/>
      <c r="MVQ520" s="2"/>
      <c r="MVR520" s="2"/>
      <c r="MVS520" s="2"/>
      <c r="MVT520" s="2"/>
      <c r="MVU520" s="2"/>
      <c r="MVV520" s="2"/>
      <c r="MVW520" s="2"/>
      <c r="MVX520" s="2"/>
      <c r="MVY520" s="2"/>
      <c r="MVZ520" s="2"/>
      <c r="MWA520" s="2"/>
      <c r="MWB520" s="2"/>
      <c r="MWC520" s="2"/>
      <c r="MWD520" s="2"/>
      <c r="MWE520" s="2"/>
      <c r="MWF520" s="2"/>
      <c r="MWG520" s="2"/>
      <c r="MWH520" s="2"/>
      <c r="MWI520" s="2"/>
      <c r="MWJ520" s="2"/>
      <c r="MWK520" s="2"/>
      <c r="MWL520" s="2"/>
      <c r="MWM520" s="2"/>
      <c r="MWN520" s="2"/>
      <c r="MWO520" s="2"/>
      <c r="MWP520" s="2"/>
      <c r="MWQ520" s="2"/>
      <c r="MWR520" s="2"/>
      <c r="MWS520" s="2"/>
      <c r="MWT520" s="2"/>
      <c r="MWU520" s="2"/>
      <c r="MWV520" s="2"/>
      <c r="MWW520" s="2"/>
      <c r="MWX520" s="2"/>
      <c r="MWY520" s="2"/>
      <c r="MWZ520" s="2"/>
      <c r="MXA520" s="2"/>
      <c r="MXB520" s="2"/>
      <c r="MXC520" s="2"/>
      <c r="MXD520" s="2"/>
      <c r="MXE520" s="2"/>
      <c r="MXF520" s="2"/>
      <c r="MXG520" s="2"/>
      <c r="MXH520" s="2"/>
      <c r="MXI520" s="2"/>
      <c r="MXJ520" s="2"/>
      <c r="MXK520" s="2"/>
      <c r="MXL520" s="2"/>
      <c r="MXM520" s="2"/>
      <c r="MXN520" s="2"/>
      <c r="MXO520" s="2"/>
      <c r="MXP520" s="2"/>
      <c r="MXQ520" s="2"/>
      <c r="MXR520" s="2"/>
      <c r="MXS520" s="2"/>
      <c r="MXT520" s="2"/>
      <c r="MXU520" s="2"/>
      <c r="MXV520" s="2"/>
      <c r="MXW520" s="2"/>
      <c r="MXX520" s="2"/>
      <c r="MXY520" s="2"/>
      <c r="MXZ520" s="2"/>
      <c r="MYA520" s="2"/>
      <c r="MYB520" s="2"/>
      <c r="MYC520" s="2"/>
      <c r="MYD520" s="2"/>
      <c r="MYE520" s="2"/>
      <c r="MYF520" s="2"/>
      <c r="MYG520" s="2"/>
      <c r="MYH520" s="2"/>
      <c r="MYI520" s="2"/>
      <c r="MYJ520" s="2"/>
      <c r="MYK520" s="2"/>
      <c r="MYL520" s="2"/>
      <c r="MYM520" s="2"/>
      <c r="MYN520" s="2"/>
      <c r="MYO520" s="2"/>
      <c r="MYP520" s="2"/>
      <c r="MYQ520" s="2"/>
      <c r="MYR520" s="2"/>
      <c r="MYS520" s="2"/>
      <c r="MYT520" s="2"/>
      <c r="MYU520" s="2"/>
      <c r="MYV520" s="2"/>
      <c r="MYW520" s="2"/>
      <c r="MYX520" s="2"/>
      <c r="MYY520" s="2"/>
      <c r="MYZ520" s="2"/>
      <c r="MZA520" s="2"/>
      <c r="MZB520" s="2"/>
      <c r="MZC520" s="2"/>
      <c r="MZD520" s="2"/>
      <c r="MZE520" s="2"/>
      <c r="MZF520" s="2"/>
      <c r="MZG520" s="2"/>
      <c r="MZH520" s="2"/>
      <c r="MZI520" s="2"/>
      <c r="MZJ520" s="2"/>
      <c r="MZK520" s="2"/>
      <c r="MZL520" s="2"/>
      <c r="MZM520" s="2"/>
      <c r="MZN520" s="2"/>
      <c r="MZO520" s="2"/>
      <c r="MZP520" s="2"/>
      <c r="MZQ520" s="2"/>
      <c r="MZR520" s="2"/>
      <c r="MZS520" s="2"/>
      <c r="MZT520" s="2"/>
      <c r="MZU520" s="2"/>
      <c r="MZV520" s="2"/>
      <c r="MZW520" s="2"/>
      <c r="MZX520" s="2"/>
      <c r="MZY520" s="2"/>
      <c r="MZZ520" s="2"/>
      <c r="NAA520" s="2"/>
      <c r="NAB520" s="2"/>
      <c r="NAC520" s="2"/>
      <c r="NAD520" s="2"/>
      <c r="NAE520" s="2"/>
      <c r="NAF520" s="2"/>
      <c r="NAG520" s="2"/>
      <c r="NAH520" s="2"/>
      <c r="NAI520" s="2"/>
      <c r="NAJ520" s="2"/>
      <c r="NAK520" s="2"/>
      <c r="NAL520" s="2"/>
      <c r="NAM520" s="2"/>
      <c r="NAN520" s="2"/>
      <c r="NAO520" s="2"/>
      <c r="NAP520" s="2"/>
      <c r="NAQ520" s="2"/>
      <c r="NAR520" s="2"/>
      <c r="NAS520" s="2"/>
      <c r="NAT520" s="2"/>
      <c r="NAU520" s="2"/>
      <c r="NAV520" s="2"/>
      <c r="NAW520" s="2"/>
      <c r="NAX520" s="2"/>
      <c r="NAY520" s="2"/>
      <c r="NAZ520" s="2"/>
      <c r="NBA520" s="2"/>
      <c r="NBB520" s="2"/>
      <c r="NBC520" s="2"/>
      <c r="NBD520" s="2"/>
      <c r="NBE520" s="2"/>
      <c r="NBF520" s="2"/>
      <c r="NBG520" s="2"/>
      <c r="NBH520" s="2"/>
      <c r="NBI520" s="2"/>
      <c r="NBJ520" s="2"/>
      <c r="NBK520" s="2"/>
      <c r="NBL520" s="2"/>
      <c r="NBM520" s="2"/>
      <c r="NBN520" s="2"/>
      <c r="NBO520" s="2"/>
      <c r="NBP520" s="2"/>
      <c r="NBQ520" s="2"/>
      <c r="NBR520" s="2"/>
      <c r="NBS520" s="2"/>
      <c r="NBT520" s="2"/>
      <c r="NBU520" s="2"/>
      <c r="NBV520" s="2"/>
      <c r="NBW520" s="2"/>
      <c r="NBX520" s="2"/>
      <c r="NBY520" s="2"/>
      <c r="NBZ520" s="2"/>
      <c r="NCA520" s="2"/>
      <c r="NCB520" s="2"/>
      <c r="NCC520" s="2"/>
      <c r="NCD520" s="2"/>
      <c r="NCE520" s="2"/>
      <c r="NCF520" s="2"/>
      <c r="NCG520" s="2"/>
      <c r="NCH520" s="2"/>
      <c r="NCI520" s="2"/>
      <c r="NCJ520" s="2"/>
      <c r="NCK520" s="2"/>
      <c r="NCL520" s="2"/>
      <c r="NCM520" s="2"/>
      <c r="NCN520" s="2"/>
      <c r="NCO520" s="2"/>
      <c r="NCP520" s="2"/>
      <c r="NCQ520" s="2"/>
      <c r="NCR520" s="2"/>
      <c r="NCS520" s="2"/>
      <c r="NCT520" s="2"/>
      <c r="NCU520" s="2"/>
      <c r="NCV520" s="2"/>
      <c r="NCW520" s="2"/>
      <c r="NCX520" s="2"/>
      <c r="NCY520" s="2"/>
      <c r="NCZ520" s="2"/>
      <c r="NDA520" s="2"/>
      <c r="NDB520" s="2"/>
      <c r="NDC520" s="2"/>
      <c r="NDD520" s="2"/>
      <c r="NDE520" s="2"/>
      <c r="NDF520" s="2"/>
      <c r="NDG520" s="2"/>
      <c r="NDH520" s="2"/>
      <c r="NDI520" s="2"/>
      <c r="NDJ520" s="2"/>
      <c r="NDK520" s="2"/>
      <c r="NDL520" s="2"/>
      <c r="NDM520" s="2"/>
      <c r="NDN520" s="2"/>
      <c r="NDO520" s="2"/>
      <c r="NDP520" s="2"/>
      <c r="NDQ520" s="2"/>
      <c r="NDR520" s="2"/>
      <c r="NDS520" s="2"/>
      <c r="NDT520" s="2"/>
      <c r="NDU520" s="2"/>
      <c r="NDV520" s="2"/>
      <c r="NDW520" s="2"/>
      <c r="NDX520" s="2"/>
      <c r="NDY520" s="2"/>
      <c r="NDZ520" s="2"/>
      <c r="NEA520" s="2"/>
      <c r="NEB520" s="2"/>
      <c r="NEC520" s="2"/>
      <c r="NED520" s="2"/>
      <c r="NEE520" s="2"/>
      <c r="NEF520" s="2"/>
      <c r="NEG520" s="2"/>
      <c r="NEH520" s="2"/>
      <c r="NEI520" s="2"/>
      <c r="NEJ520" s="2"/>
      <c r="NEK520" s="2"/>
      <c r="NEL520" s="2"/>
      <c r="NEM520" s="2"/>
      <c r="NEN520" s="2"/>
      <c r="NEO520" s="2"/>
      <c r="NEP520" s="2"/>
      <c r="NEQ520" s="2"/>
      <c r="NER520" s="2"/>
      <c r="NES520" s="2"/>
      <c r="NET520" s="2"/>
      <c r="NEU520" s="2"/>
      <c r="NEV520" s="2"/>
      <c r="NEW520" s="2"/>
      <c r="NEX520" s="2"/>
      <c r="NEY520" s="2"/>
      <c r="NEZ520" s="2"/>
      <c r="NFA520" s="2"/>
      <c r="NFB520" s="2"/>
      <c r="NFC520" s="2"/>
      <c r="NFD520" s="2"/>
      <c r="NFE520" s="2"/>
      <c r="NFF520" s="2"/>
      <c r="NFG520" s="2"/>
      <c r="NFH520" s="2"/>
      <c r="NFI520" s="2"/>
      <c r="NFJ520" s="2"/>
      <c r="NFK520" s="2"/>
      <c r="NFL520" s="2"/>
      <c r="NFM520" s="2"/>
      <c r="NFN520" s="2"/>
      <c r="NFO520" s="2"/>
      <c r="NFP520" s="2"/>
      <c r="NFQ520" s="2"/>
      <c r="NFR520" s="2"/>
      <c r="NFS520" s="2"/>
      <c r="NFT520" s="2"/>
      <c r="NFU520" s="2"/>
      <c r="NFV520" s="2"/>
      <c r="NFW520" s="2"/>
      <c r="NFX520" s="2"/>
      <c r="NFY520" s="2"/>
      <c r="NFZ520" s="2"/>
      <c r="NGA520" s="2"/>
      <c r="NGB520" s="2"/>
      <c r="NGC520" s="2"/>
      <c r="NGD520" s="2"/>
      <c r="NGE520" s="2"/>
      <c r="NGF520" s="2"/>
      <c r="NGG520" s="2"/>
      <c r="NGH520" s="2"/>
      <c r="NGI520" s="2"/>
      <c r="NGJ520" s="2"/>
      <c r="NGK520" s="2"/>
      <c r="NGL520" s="2"/>
      <c r="NGM520" s="2"/>
      <c r="NGN520" s="2"/>
      <c r="NGO520" s="2"/>
      <c r="NGP520" s="2"/>
      <c r="NGQ520" s="2"/>
      <c r="NGR520" s="2"/>
      <c r="NGS520" s="2"/>
      <c r="NGT520" s="2"/>
      <c r="NGU520" s="2"/>
      <c r="NGV520" s="2"/>
      <c r="NGW520" s="2"/>
      <c r="NGX520" s="2"/>
      <c r="NGY520" s="2"/>
      <c r="NGZ520" s="2"/>
      <c r="NHA520" s="2"/>
      <c r="NHB520" s="2"/>
      <c r="NHC520" s="2"/>
      <c r="NHD520" s="2"/>
      <c r="NHE520" s="2"/>
      <c r="NHF520" s="2"/>
      <c r="NHG520" s="2"/>
      <c r="NHH520" s="2"/>
      <c r="NHI520" s="2"/>
      <c r="NHJ520" s="2"/>
      <c r="NHK520" s="2"/>
      <c r="NHL520" s="2"/>
      <c r="NHM520" s="2"/>
      <c r="NHN520" s="2"/>
      <c r="NHO520" s="2"/>
      <c r="NHP520" s="2"/>
      <c r="NHQ520" s="2"/>
      <c r="NHR520" s="2"/>
      <c r="NHS520" s="2"/>
      <c r="NHT520" s="2"/>
      <c r="NHU520" s="2"/>
      <c r="NHV520" s="2"/>
      <c r="NHW520" s="2"/>
      <c r="NHX520" s="2"/>
      <c r="NHY520" s="2"/>
      <c r="NHZ520" s="2"/>
      <c r="NIA520" s="2"/>
      <c r="NIB520" s="2"/>
      <c r="NIC520" s="2"/>
      <c r="NID520" s="2"/>
      <c r="NIE520" s="2"/>
      <c r="NIF520" s="2"/>
      <c r="NIG520" s="2"/>
      <c r="NIH520" s="2"/>
      <c r="NII520" s="2"/>
      <c r="NIJ520" s="2"/>
      <c r="NIK520" s="2"/>
      <c r="NIL520" s="2"/>
      <c r="NIM520" s="2"/>
      <c r="NIN520" s="2"/>
      <c r="NIO520" s="2"/>
      <c r="NIP520" s="2"/>
      <c r="NIQ520" s="2"/>
      <c r="NIR520" s="2"/>
      <c r="NIS520" s="2"/>
      <c r="NIT520" s="2"/>
      <c r="NIU520" s="2"/>
      <c r="NIV520" s="2"/>
      <c r="NIW520" s="2"/>
      <c r="NIX520" s="2"/>
      <c r="NIY520" s="2"/>
      <c r="NIZ520" s="2"/>
      <c r="NJA520" s="2"/>
      <c r="NJB520" s="2"/>
      <c r="NJC520" s="2"/>
      <c r="NJD520" s="2"/>
      <c r="NJE520" s="2"/>
      <c r="NJF520" s="2"/>
      <c r="NJG520" s="2"/>
      <c r="NJH520" s="2"/>
      <c r="NJI520" s="2"/>
      <c r="NJJ520" s="2"/>
      <c r="NJK520" s="2"/>
      <c r="NJL520" s="2"/>
      <c r="NJM520" s="2"/>
      <c r="NJN520" s="2"/>
      <c r="NJO520" s="2"/>
      <c r="NJP520" s="2"/>
      <c r="NJQ520" s="2"/>
      <c r="NJR520" s="2"/>
      <c r="NJS520" s="2"/>
      <c r="NJT520" s="2"/>
      <c r="NJU520" s="2"/>
      <c r="NJV520" s="2"/>
      <c r="NJW520" s="2"/>
      <c r="NJX520" s="2"/>
      <c r="NJY520" s="2"/>
      <c r="NJZ520" s="2"/>
      <c r="NKA520" s="2"/>
      <c r="NKB520" s="2"/>
      <c r="NKC520" s="2"/>
      <c r="NKD520" s="2"/>
      <c r="NKE520" s="2"/>
      <c r="NKF520" s="2"/>
      <c r="NKG520" s="2"/>
      <c r="NKH520" s="2"/>
      <c r="NKI520" s="2"/>
      <c r="NKJ520" s="2"/>
      <c r="NKK520" s="2"/>
      <c r="NKL520" s="2"/>
      <c r="NKM520" s="2"/>
      <c r="NKN520" s="2"/>
      <c r="NKO520" s="2"/>
      <c r="NKP520" s="2"/>
      <c r="NKQ520" s="2"/>
      <c r="NKR520" s="2"/>
      <c r="NKS520" s="2"/>
      <c r="NKT520" s="2"/>
      <c r="NKU520" s="2"/>
      <c r="NKV520" s="2"/>
      <c r="NKW520" s="2"/>
      <c r="NKX520" s="2"/>
      <c r="NKY520" s="2"/>
      <c r="NKZ520" s="2"/>
      <c r="NLA520" s="2"/>
      <c r="NLB520" s="2"/>
      <c r="NLC520" s="2"/>
      <c r="NLD520" s="2"/>
      <c r="NLE520" s="2"/>
      <c r="NLF520" s="2"/>
      <c r="NLG520" s="2"/>
      <c r="NLH520" s="2"/>
      <c r="NLI520" s="2"/>
      <c r="NLJ520" s="2"/>
      <c r="NLK520" s="2"/>
      <c r="NLL520" s="2"/>
      <c r="NLM520" s="2"/>
      <c r="NLN520" s="2"/>
      <c r="NLO520" s="2"/>
      <c r="NLP520" s="2"/>
      <c r="NLQ520" s="2"/>
      <c r="NLR520" s="2"/>
      <c r="NLS520" s="2"/>
      <c r="NLT520" s="2"/>
      <c r="NLU520" s="2"/>
      <c r="NLV520" s="2"/>
      <c r="NLW520" s="2"/>
      <c r="NLX520" s="2"/>
      <c r="NLY520" s="2"/>
      <c r="NLZ520" s="2"/>
      <c r="NMA520" s="2"/>
      <c r="NMB520" s="2"/>
      <c r="NMC520" s="2"/>
      <c r="NMD520" s="2"/>
      <c r="NME520" s="2"/>
      <c r="NMF520" s="2"/>
      <c r="NMG520" s="2"/>
      <c r="NMH520" s="2"/>
      <c r="NMI520" s="2"/>
      <c r="NMJ520" s="2"/>
      <c r="NMK520" s="2"/>
      <c r="NML520" s="2"/>
      <c r="NMM520" s="2"/>
      <c r="NMN520" s="2"/>
      <c r="NMO520" s="2"/>
      <c r="NMP520" s="2"/>
      <c r="NMQ520" s="2"/>
      <c r="NMR520" s="2"/>
      <c r="NMS520" s="2"/>
      <c r="NMT520" s="2"/>
      <c r="NMU520" s="2"/>
      <c r="NMV520" s="2"/>
      <c r="NMW520" s="2"/>
      <c r="NMX520" s="2"/>
      <c r="NMY520" s="2"/>
      <c r="NMZ520" s="2"/>
      <c r="NNA520" s="2"/>
      <c r="NNB520" s="2"/>
      <c r="NNC520" s="2"/>
      <c r="NND520" s="2"/>
      <c r="NNE520" s="2"/>
      <c r="NNF520" s="2"/>
      <c r="NNG520" s="2"/>
      <c r="NNH520" s="2"/>
      <c r="NNI520" s="2"/>
      <c r="NNJ520" s="2"/>
      <c r="NNK520" s="2"/>
      <c r="NNL520" s="2"/>
      <c r="NNM520" s="2"/>
      <c r="NNN520" s="2"/>
      <c r="NNO520" s="2"/>
      <c r="NNP520" s="2"/>
      <c r="NNQ520" s="2"/>
      <c r="NNR520" s="2"/>
      <c r="NNS520" s="2"/>
      <c r="NNT520" s="2"/>
      <c r="NNU520" s="2"/>
      <c r="NNV520" s="2"/>
      <c r="NNW520" s="2"/>
      <c r="NNX520" s="2"/>
      <c r="NNY520" s="2"/>
      <c r="NNZ520" s="2"/>
      <c r="NOA520" s="2"/>
      <c r="NOB520" s="2"/>
      <c r="NOC520" s="2"/>
      <c r="NOD520" s="2"/>
      <c r="NOE520" s="2"/>
      <c r="NOF520" s="2"/>
      <c r="NOG520" s="2"/>
      <c r="NOH520" s="2"/>
      <c r="NOI520" s="2"/>
      <c r="NOJ520" s="2"/>
      <c r="NOK520" s="2"/>
      <c r="NOL520" s="2"/>
      <c r="NOM520" s="2"/>
      <c r="NON520" s="2"/>
      <c r="NOO520" s="2"/>
      <c r="NOP520" s="2"/>
      <c r="NOQ520" s="2"/>
      <c r="NOR520" s="2"/>
      <c r="NOS520" s="2"/>
      <c r="NOT520" s="2"/>
      <c r="NOU520" s="2"/>
      <c r="NOV520" s="2"/>
      <c r="NOW520" s="2"/>
      <c r="NOX520" s="2"/>
      <c r="NOY520" s="2"/>
      <c r="NOZ520" s="2"/>
      <c r="NPA520" s="2"/>
      <c r="NPB520" s="2"/>
      <c r="NPC520" s="2"/>
      <c r="NPD520" s="2"/>
      <c r="NPE520" s="2"/>
      <c r="NPF520" s="2"/>
      <c r="NPG520" s="2"/>
      <c r="NPH520" s="2"/>
      <c r="NPI520" s="2"/>
      <c r="NPJ520" s="2"/>
      <c r="NPK520" s="2"/>
      <c r="NPL520" s="2"/>
      <c r="NPM520" s="2"/>
      <c r="NPN520" s="2"/>
      <c r="NPO520" s="2"/>
      <c r="NPP520" s="2"/>
      <c r="NPQ520" s="2"/>
      <c r="NPR520" s="2"/>
      <c r="NPS520" s="2"/>
      <c r="NPT520" s="2"/>
      <c r="NPU520" s="2"/>
      <c r="NPV520" s="2"/>
      <c r="NPW520" s="2"/>
      <c r="NPX520" s="2"/>
      <c r="NPY520" s="2"/>
      <c r="NPZ520" s="2"/>
      <c r="NQA520" s="2"/>
      <c r="NQB520" s="2"/>
      <c r="NQC520" s="2"/>
      <c r="NQD520" s="2"/>
      <c r="NQE520" s="2"/>
      <c r="NQF520" s="2"/>
      <c r="NQG520" s="2"/>
      <c r="NQH520" s="2"/>
      <c r="NQI520" s="2"/>
      <c r="NQJ520" s="2"/>
      <c r="NQK520" s="2"/>
      <c r="NQL520" s="2"/>
      <c r="NQM520" s="2"/>
      <c r="NQN520" s="2"/>
      <c r="NQO520" s="2"/>
      <c r="NQP520" s="2"/>
      <c r="NQQ520" s="2"/>
      <c r="NQR520" s="2"/>
      <c r="NQS520" s="2"/>
      <c r="NQT520" s="2"/>
      <c r="NQU520" s="2"/>
      <c r="NQV520" s="2"/>
      <c r="NQW520" s="2"/>
      <c r="NQX520" s="2"/>
      <c r="NQY520" s="2"/>
      <c r="NQZ520" s="2"/>
      <c r="NRA520" s="2"/>
      <c r="NRB520" s="2"/>
      <c r="NRC520" s="2"/>
      <c r="NRD520" s="2"/>
      <c r="NRE520" s="2"/>
      <c r="NRF520" s="2"/>
      <c r="NRG520" s="2"/>
      <c r="NRH520" s="2"/>
      <c r="NRI520" s="2"/>
      <c r="NRJ520" s="2"/>
      <c r="NRK520" s="2"/>
      <c r="NRL520" s="2"/>
      <c r="NRM520" s="2"/>
      <c r="NRN520" s="2"/>
      <c r="NRO520" s="2"/>
      <c r="NRP520" s="2"/>
      <c r="NRQ520" s="2"/>
      <c r="NRR520" s="2"/>
      <c r="NRS520" s="2"/>
      <c r="NRT520" s="2"/>
      <c r="NRU520" s="2"/>
      <c r="NRV520" s="2"/>
      <c r="NRW520" s="2"/>
      <c r="NRX520" s="2"/>
      <c r="NRY520" s="2"/>
      <c r="NRZ520" s="2"/>
      <c r="NSA520" s="2"/>
      <c r="NSB520" s="2"/>
      <c r="NSC520" s="2"/>
      <c r="NSD520" s="2"/>
      <c r="NSE520" s="2"/>
      <c r="NSF520" s="2"/>
      <c r="NSG520" s="2"/>
      <c r="NSH520" s="2"/>
      <c r="NSI520" s="2"/>
      <c r="NSJ520" s="2"/>
      <c r="NSK520" s="2"/>
      <c r="NSL520" s="2"/>
      <c r="NSM520" s="2"/>
      <c r="NSN520" s="2"/>
      <c r="NSO520" s="2"/>
      <c r="NSP520" s="2"/>
      <c r="NSQ520" s="2"/>
      <c r="NSR520" s="2"/>
      <c r="NSS520" s="2"/>
      <c r="NST520" s="2"/>
      <c r="NSU520" s="2"/>
      <c r="NSV520" s="2"/>
      <c r="NSW520" s="2"/>
      <c r="NSX520" s="2"/>
      <c r="NSY520" s="2"/>
      <c r="NSZ520" s="2"/>
      <c r="NTA520" s="2"/>
      <c r="NTB520" s="2"/>
      <c r="NTC520" s="2"/>
      <c r="NTD520" s="2"/>
      <c r="NTE520" s="2"/>
      <c r="NTF520" s="2"/>
      <c r="NTG520" s="2"/>
      <c r="NTH520" s="2"/>
      <c r="NTI520" s="2"/>
      <c r="NTJ520" s="2"/>
      <c r="NTK520" s="2"/>
      <c r="NTL520" s="2"/>
      <c r="NTM520" s="2"/>
      <c r="NTN520" s="2"/>
      <c r="NTO520" s="2"/>
      <c r="NTP520" s="2"/>
      <c r="NTQ520" s="2"/>
      <c r="NTR520" s="2"/>
      <c r="NTS520" s="2"/>
      <c r="NTT520" s="2"/>
      <c r="NTU520" s="2"/>
      <c r="NTV520" s="2"/>
      <c r="NTW520" s="2"/>
      <c r="NTX520" s="2"/>
      <c r="NTY520" s="2"/>
      <c r="NTZ520" s="2"/>
      <c r="NUA520" s="2"/>
      <c r="NUB520" s="2"/>
      <c r="NUC520" s="2"/>
      <c r="NUD520" s="2"/>
      <c r="NUE520" s="2"/>
      <c r="NUF520" s="2"/>
      <c r="NUG520" s="2"/>
      <c r="NUH520" s="2"/>
      <c r="NUI520" s="2"/>
      <c r="NUJ520" s="2"/>
      <c r="NUK520" s="2"/>
      <c r="NUL520" s="2"/>
      <c r="NUM520" s="2"/>
      <c r="NUN520" s="2"/>
      <c r="NUO520" s="2"/>
      <c r="NUP520" s="2"/>
      <c r="NUQ520" s="2"/>
      <c r="NUR520" s="2"/>
      <c r="NUS520" s="2"/>
      <c r="NUT520" s="2"/>
      <c r="NUU520" s="2"/>
      <c r="NUV520" s="2"/>
      <c r="NUW520" s="2"/>
      <c r="NUX520" s="2"/>
      <c r="NUY520" s="2"/>
      <c r="NUZ520" s="2"/>
      <c r="NVA520" s="2"/>
      <c r="NVB520" s="2"/>
      <c r="NVC520" s="2"/>
      <c r="NVD520" s="2"/>
      <c r="NVE520" s="2"/>
      <c r="NVF520" s="2"/>
      <c r="NVG520" s="2"/>
      <c r="NVH520" s="2"/>
      <c r="NVI520" s="2"/>
      <c r="NVJ520" s="2"/>
      <c r="NVK520" s="2"/>
      <c r="NVL520" s="2"/>
      <c r="NVM520" s="2"/>
      <c r="NVN520" s="2"/>
      <c r="NVO520" s="2"/>
      <c r="NVP520" s="2"/>
      <c r="NVQ520" s="2"/>
      <c r="NVR520" s="2"/>
      <c r="NVS520" s="2"/>
      <c r="NVT520" s="2"/>
      <c r="NVU520" s="2"/>
      <c r="NVV520" s="2"/>
      <c r="NVW520" s="2"/>
      <c r="NVX520" s="2"/>
      <c r="NVY520" s="2"/>
      <c r="NVZ520" s="2"/>
      <c r="NWA520" s="2"/>
      <c r="NWB520" s="2"/>
      <c r="NWC520" s="2"/>
      <c r="NWD520" s="2"/>
      <c r="NWE520" s="2"/>
      <c r="NWF520" s="2"/>
      <c r="NWG520" s="2"/>
      <c r="NWH520" s="2"/>
      <c r="NWI520" s="2"/>
      <c r="NWJ520" s="2"/>
      <c r="NWK520" s="2"/>
      <c r="NWL520" s="2"/>
      <c r="NWM520" s="2"/>
      <c r="NWN520" s="2"/>
      <c r="NWO520" s="2"/>
      <c r="NWP520" s="2"/>
      <c r="NWQ520" s="2"/>
      <c r="NWR520" s="2"/>
      <c r="NWS520" s="2"/>
      <c r="NWT520" s="2"/>
      <c r="NWU520" s="2"/>
      <c r="NWV520" s="2"/>
      <c r="NWW520" s="2"/>
      <c r="NWX520" s="2"/>
      <c r="NWY520" s="2"/>
      <c r="NWZ520" s="2"/>
      <c r="NXA520" s="2"/>
      <c r="NXB520" s="2"/>
      <c r="NXC520" s="2"/>
      <c r="NXD520" s="2"/>
      <c r="NXE520" s="2"/>
      <c r="NXF520" s="2"/>
      <c r="NXG520" s="2"/>
      <c r="NXH520" s="2"/>
      <c r="NXI520" s="2"/>
      <c r="NXJ520" s="2"/>
      <c r="NXK520" s="2"/>
      <c r="NXL520" s="2"/>
      <c r="NXM520" s="2"/>
      <c r="NXN520" s="2"/>
      <c r="NXO520" s="2"/>
      <c r="NXP520" s="2"/>
      <c r="NXQ520" s="2"/>
      <c r="NXR520" s="2"/>
      <c r="NXS520" s="2"/>
      <c r="NXT520" s="2"/>
      <c r="NXU520" s="2"/>
      <c r="NXV520" s="2"/>
      <c r="NXW520" s="2"/>
      <c r="NXX520" s="2"/>
      <c r="NXY520" s="2"/>
      <c r="NXZ520" s="2"/>
      <c r="NYA520" s="2"/>
      <c r="NYB520" s="2"/>
      <c r="NYC520" s="2"/>
      <c r="NYD520" s="2"/>
      <c r="NYE520" s="2"/>
      <c r="NYF520" s="2"/>
      <c r="NYG520" s="2"/>
      <c r="NYH520" s="2"/>
      <c r="NYI520" s="2"/>
      <c r="NYJ520" s="2"/>
      <c r="NYK520" s="2"/>
      <c r="NYL520" s="2"/>
      <c r="NYM520" s="2"/>
      <c r="NYN520" s="2"/>
      <c r="NYO520" s="2"/>
      <c r="NYP520" s="2"/>
      <c r="NYQ520" s="2"/>
      <c r="NYR520" s="2"/>
      <c r="NYS520" s="2"/>
      <c r="NYT520" s="2"/>
      <c r="NYU520" s="2"/>
      <c r="NYV520" s="2"/>
      <c r="NYW520" s="2"/>
      <c r="NYX520" s="2"/>
      <c r="NYY520" s="2"/>
      <c r="NYZ520" s="2"/>
      <c r="NZA520" s="2"/>
      <c r="NZB520" s="2"/>
      <c r="NZC520" s="2"/>
      <c r="NZD520" s="2"/>
      <c r="NZE520" s="2"/>
      <c r="NZF520" s="2"/>
      <c r="NZG520" s="2"/>
      <c r="NZH520" s="2"/>
      <c r="NZI520" s="2"/>
      <c r="NZJ520" s="2"/>
      <c r="NZK520" s="2"/>
      <c r="NZL520" s="2"/>
      <c r="NZM520" s="2"/>
      <c r="NZN520" s="2"/>
      <c r="NZO520" s="2"/>
      <c r="NZP520" s="2"/>
      <c r="NZQ520" s="2"/>
      <c r="NZR520" s="2"/>
      <c r="NZS520" s="2"/>
      <c r="NZT520" s="2"/>
      <c r="NZU520" s="2"/>
      <c r="NZV520" s="2"/>
      <c r="NZW520" s="2"/>
      <c r="NZX520" s="2"/>
      <c r="NZY520" s="2"/>
      <c r="NZZ520" s="2"/>
      <c r="OAA520" s="2"/>
      <c r="OAB520" s="2"/>
      <c r="OAC520" s="2"/>
      <c r="OAD520" s="2"/>
      <c r="OAE520" s="2"/>
      <c r="OAF520" s="2"/>
      <c r="OAG520" s="2"/>
      <c r="OAH520" s="2"/>
      <c r="OAI520" s="2"/>
      <c r="OAJ520" s="2"/>
      <c r="OAK520" s="2"/>
      <c r="OAL520" s="2"/>
      <c r="OAM520" s="2"/>
      <c r="OAN520" s="2"/>
      <c r="OAO520" s="2"/>
      <c r="OAP520" s="2"/>
      <c r="OAQ520" s="2"/>
      <c r="OAR520" s="2"/>
      <c r="OAS520" s="2"/>
      <c r="OAT520" s="2"/>
      <c r="OAU520" s="2"/>
      <c r="OAV520" s="2"/>
      <c r="OAW520" s="2"/>
      <c r="OAX520" s="2"/>
      <c r="OAY520" s="2"/>
      <c r="OAZ520" s="2"/>
      <c r="OBA520" s="2"/>
      <c r="OBB520" s="2"/>
      <c r="OBC520" s="2"/>
      <c r="OBD520" s="2"/>
      <c r="OBE520" s="2"/>
      <c r="OBF520" s="2"/>
      <c r="OBG520" s="2"/>
      <c r="OBH520" s="2"/>
      <c r="OBI520" s="2"/>
      <c r="OBJ520" s="2"/>
      <c r="OBK520" s="2"/>
      <c r="OBL520" s="2"/>
      <c r="OBM520" s="2"/>
      <c r="OBN520" s="2"/>
      <c r="OBO520" s="2"/>
      <c r="OBP520" s="2"/>
      <c r="OBQ520" s="2"/>
      <c r="OBR520" s="2"/>
      <c r="OBS520" s="2"/>
      <c r="OBT520" s="2"/>
      <c r="OBU520" s="2"/>
      <c r="OBV520" s="2"/>
      <c r="OBW520" s="2"/>
      <c r="OBX520" s="2"/>
      <c r="OBY520" s="2"/>
      <c r="OBZ520" s="2"/>
      <c r="OCA520" s="2"/>
      <c r="OCB520" s="2"/>
      <c r="OCC520" s="2"/>
      <c r="OCD520" s="2"/>
      <c r="OCE520" s="2"/>
      <c r="OCF520" s="2"/>
      <c r="OCG520" s="2"/>
      <c r="OCH520" s="2"/>
      <c r="OCI520" s="2"/>
      <c r="OCJ520" s="2"/>
      <c r="OCK520" s="2"/>
      <c r="OCL520" s="2"/>
      <c r="OCM520" s="2"/>
      <c r="OCN520" s="2"/>
      <c r="OCO520" s="2"/>
      <c r="OCP520" s="2"/>
      <c r="OCQ520" s="2"/>
      <c r="OCR520" s="2"/>
      <c r="OCS520" s="2"/>
      <c r="OCT520" s="2"/>
      <c r="OCU520" s="2"/>
      <c r="OCV520" s="2"/>
      <c r="OCW520" s="2"/>
      <c r="OCX520" s="2"/>
      <c r="OCY520" s="2"/>
      <c r="OCZ520" s="2"/>
      <c r="ODA520" s="2"/>
      <c r="ODB520" s="2"/>
      <c r="ODC520" s="2"/>
      <c r="ODD520" s="2"/>
      <c r="ODE520" s="2"/>
      <c r="ODF520" s="2"/>
      <c r="ODG520" s="2"/>
      <c r="ODH520" s="2"/>
      <c r="ODI520" s="2"/>
      <c r="ODJ520" s="2"/>
      <c r="ODK520" s="2"/>
      <c r="ODL520" s="2"/>
      <c r="ODM520" s="2"/>
      <c r="ODN520" s="2"/>
      <c r="ODO520" s="2"/>
      <c r="ODP520" s="2"/>
      <c r="ODQ520" s="2"/>
      <c r="ODR520" s="2"/>
      <c r="ODS520" s="2"/>
      <c r="ODT520" s="2"/>
      <c r="ODU520" s="2"/>
      <c r="ODV520" s="2"/>
      <c r="ODW520" s="2"/>
      <c r="ODX520" s="2"/>
      <c r="ODY520" s="2"/>
      <c r="ODZ520" s="2"/>
      <c r="OEA520" s="2"/>
      <c r="OEB520" s="2"/>
      <c r="OEC520" s="2"/>
      <c r="OED520" s="2"/>
      <c r="OEE520" s="2"/>
      <c r="OEF520" s="2"/>
      <c r="OEG520" s="2"/>
      <c r="OEH520" s="2"/>
      <c r="OEI520" s="2"/>
      <c r="OEJ520" s="2"/>
      <c r="OEK520" s="2"/>
      <c r="OEL520" s="2"/>
      <c r="OEM520" s="2"/>
      <c r="OEN520" s="2"/>
      <c r="OEO520" s="2"/>
      <c r="OEP520" s="2"/>
      <c r="OEQ520" s="2"/>
      <c r="OER520" s="2"/>
      <c r="OES520" s="2"/>
      <c r="OET520" s="2"/>
      <c r="OEU520" s="2"/>
      <c r="OEV520" s="2"/>
      <c r="OEW520" s="2"/>
      <c r="OEX520" s="2"/>
      <c r="OEY520" s="2"/>
      <c r="OEZ520" s="2"/>
      <c r="OFA520" s="2"/>
      <c r="OFB520" s="2"/>
      <c r="OFC520" s="2"/>
      <c r="OFD520" s="2"/>
      <c r="OFE520" s="2"/>
      <c r="OFF520" s="2"/>
      <c r="OFG520" s="2"/>
      <c r="OFH520" s="2"/>
      <c r="OFI520" s="2"/>
      <c r="OFJ520" s="2"/>
      <c r="OFK520" s="2"/>
      <c r="OFL520" s="2"/>
      <c r="OFM520" s="2"/>
      <c r="OFN520" s="2"/>
      <c r="OFO520" s="2"/>
      <c r="OFP520" s="2"/>
      <c r="OFQ520" s="2"/>
      <c r="OFR520" s="2"/>
      <c r="OFS520" s="2"/>
      <c r="OFT520" s="2"/>
      <c r="OFU520" s="2"/>
      <c r="OFV520" s="2"/>
      <c r="OFW520" s="2"/>
      <c r="OFX520" s="2"/>
      <c r="OFY520" s="2"/>
      <c r="OFZ520" s="2"/>
      <c r="OGA520" s="2"/>
      <c r="OGB520" s="2"/>
      <c r="OGC520" s="2"/>
      <c r="OGD520" s="2"/>
      <c r="OGE520" s="2"/>
      <c r="OGF520" s="2"/>
      <c r="OGG520" s="2"/>
      <c r="OGH520" s="2"/>
      <c r="OGI520" s="2"/>
      <c r="OGJ520" s="2"/>
      <c r="OGK520" s="2"/>
      <c r="OGL520" s="2"/>
      <c r="OGM520" s="2"/>
      <c r="OGN520" s="2"/>
      <c r="OGO520" s="2"/>
      <c r="OGP520" s="2"/>
      <c r="OGQ520" s="2"/>
      <c r="OGR520" s="2"/>
      <c r="OGS520" s="2"/>
      <c r="OGT520" s="2"/>
      <c r="OGU520" s="2"/>
      <c r="OGV520" s="2"/>
      <c r="OGW520" s="2"/>
      <c r="OGX520" s="2"/>
      <c r="OGY520" s="2"/>
      <c r="OGZ520" s="2"/>
      <c r="OHA520" s="2"/>
      <c r="OHB520" s="2"/>
      <c r="OHC520" s="2"/>
      <c r="OHD520" s="2"/>
      <c r="OHE520" s="2"/>
      <c r="OHF520" s="2"/>
      <c r="OHG520" s="2"/>
      <c r="OHH520" s="2"/>
      <c r="OHI520" s="2"/>
      <c r="OHJ520" s="2"/>
      <c r="OHK520" s="2"/>
      <c r="OHL520" s="2"/>
      <c r="OHM520" s="2"/>
      <c r="OHN520" s="2"/>
      <c r="OHO520" s="2"/>
      <c r="OHP520" s="2"/>
      <c r="OHQ520" s="2"/>
      <c r="OHR520" s="2"/>
      <c r="OHS520" s="2"/>
      <c r="OHT520" s="2"/>
      <c r="OHU520" s="2"/>
      <c r="OHV520" s="2"/>
      <c r="OHW520" s="2"/>
      <c r="OHX520" s="2"/>
      <c r="OHY520" s="2"/>
      <c r="OHZ520" s="2"/>
      <c r="OIA520" s="2"/>
      <c r="OIB520" s="2"/>
      <c r="OIC520" s="2"/>
      <c r="OID520" s="2"/>
      <c r="OIE520" s="2"/>
      <c r="OIF520" s="2"/>
      <c r="OIG520" s="2"/>
      <c r="OIH520" s="2"/>
      <c r="OII520" s="2"/>
      <c r="OIJ520" s="2"/>
      <c r="OIK520" s="2"/>
      <c r="OIL520" s="2"/>
      <c r="OIM520" s="2"/>
      <c r="OIN520" s="2"/>
      <c r="OIO520" s="2"/>
      <c r="OIP520" s="2"/>
      <c r="OIQ520" s="2"/>
      <c r="OIR520" s="2"/>
      <c r="OIS520" s="2"/>
      <c r="OIT520" s="2"/>
      <c r="OIU520" s="2"/>
      <c r="OIV520" s="2"/>
      <c r="OIW520" s="2"/>
      <c r="OIX520" s="2"/>
      <c r="OIY520" s="2"/>
      <c r="OIZ520" s="2"/>
      <c r="OJA520" s="2"/>
      <c r="OJB520" s="2"/>
      <c r="OJC520" s="2"/>
      <c r="OJD520" s="2"/>
      <c r="OJE520" s="2"/>
      <c r="OJF520" s="2"/>
      <c r="OJG520" s="2"/>
      <c r="OJH520" s="2"/>
      <c r="OJI520" s="2"/>
      <c r="OJJ520" s="2"/>
      <c r="OJK520" s="2"/>
      <c r="OJL520" s="2"/>
      <c r="OJM520" s="2"/>
      <c r="OJN520" s="2"/>
      <c r="OJO520" s="2"/>
      <c r="OJP520" s="2"/>
      <c r="OJQ520" s="2"/>
      <c r="OJR520" s="2"/>
      <c r="OJS520" s="2"/>
      <c r="OJT520" s="2"/>
      <c r="OJU520" s="2"/>
      <c r="OJV520" s="2"/>
      <c r="OJW520" s="2"/>
      <c r="OJX520" s="2"/>
      <c r="OJY520" s="2"/>
      <c r="OJZ520" s="2"/>
      <c r="OKA520" s="2"/>
      <c r="OKB520" s="2"/>
      <c r="OKC520" s="2"/>
      <c r="OKD520" s="2"/>
      <c r="OKE520" s="2"/>
      <c r="OKF520" s="2"/>
      <c r="OKG520" s="2"/>
      <c r="OKH520" s="2"/>
      <c r="OKI520" s="2"/>
      <c r="OKJ520" s="2"/>
      <c r="OKK520" s="2"/>
      <c r="OKL520" s="2"/>
      <c r="OKM520" s="2"/>
      <c r="OKN520" s="2"/>
      <c r="OKO520" s="2"/>
      <c r="OKP520" s="2"/>
      <c r="OKQ520" s="2"/>
      <c r="OKR520" s="2"/>
      <c r="OKS520" s="2"/>
      <c r="OKT520" s="2"/>
      <c r="OKU520" s="2"/>
      <c r="OKV520" s="2"/>
      <c r="OKW520" s="2"/>
      <c r="OKX520" s="2"/>
      <c r="OKY520" s="2"/>
      <c r="OKZ520" s="2"/>
      <c r="OLA520" s="2"/>
      <c r="OLB520" s="2"/>
      <c r="OLC520" s="2"/>
      <c r="OLD520" s="2"/>
      <c r="OLE520" s="2"/>
      <c r="OLF520" s="2"/>
      <c r="OLG520" s="2"/>
      <c r="OLH520" s="2"/>
      <c r="OLI520" s="2"/>
      <c r="OLJ520" s="2"/>
      <c r="OLK520" s="2"/>
      <c r="OLL520" s="2"/>
      <c r="OLM520" s="2"/>
      <c r="OLN520" s="2"/>
      <c r="OLO520" s="2"/>
      <c r="OLP520" s="2"/>
      <c r="OLQ520" s="2"/>
      <c r="OLR520" s="2"/>
      <c r="OLS520" s="2"/>
      <c r="OLT520" s="2"/>
      <c r="OLU520" s="2"/>
      <c r="OLV520" s="2"/>
      <c r="OLW520" s="2"/>
      <c r="OLX520" s="2"/>
      <c r="OLY520" s="2"/>
      <c r="OLZ520" s="2"/>
      <c r="OMA520" s="2"/>
      <c r="OMB520" s="2"/>
      <c r="OMC520" s="2"/>
      <c r="OMD520" s="2"/>
      <c r="OME520" s="2"/>
      <c r="OMF520" s="2"/>
      <c r="OMG520" s="2"/>
      <c r="OMH520" s="2"/>
      <c r="OMI520" s="2"/>
      <c r="OMJ520" s="2"/>
      <c r="OMK520" s="2"/>
      <c r="OML520" s="2"/>
      <c r="OMM520" s="2"/>
      <c r="OMN520" s="2"/>
      <c r="OMO520" s="2"/>
      <c r="OMP520" s="2"/>
      <c r="OMQ520" s="2"/>
      <c r="OMR520" s="2"/>
      <c r="OMS520" s="2"/>
      <c r="OMT520" s="2"/>
      <c r="OMU520" s="2"/>
      <c r="OMV520" s="2"/>
      <c r="OMW520" s="2"/>
      <c r="OMX520" s="2"/>
      <c r="OMY520" s="2"/>
      <c r="OMZ520" s="2"/>
      <c r="ONA520" s="2"/>
      <c r="ONB520" s="2"/>
      <c r="ONC520" s="2"/>
      <c r="OND520" s="2"/>
      <c r="ONE520" s="2"/>
      <c r="ONF520" s="2"/>
      <c r="ONG520" s="2"/>
      <c r="ONH520" s="2"/>
      <c r="ONI520" s="2"/>
      <c r="ONJ520" s="2"/>
      <c r="ONK520" s="2"/>
      <c r="ONL520" s="2"/>
      <c r="ONM520" s="2"/>
      <c r="ONN520" s="2"/>
      <c r="ONO520" s="2"/>
      <c r="ONP520" s="2"/>
      <c r="ONQ520" s="2"/>
      <c r="ONR520" s="2"/>
      <c r="ONS520" s="2"/>
      <c r="ONT520" s="2"/>
      <c r="ONU520" s="2"/>
      <c r="ONV520" s="2"/>
      <c r="ONW520" s="2"/>
      <c r="ONX520" s="2"/>
      <c r="ONY520" s="2"/>
      <c r="ONZ520" s="2"/>
      <c r="OOA520" s="2"/>
      <c r="OOB520" s="2"/>
      <c r="OOC520" s="2"/>
      <c r="OOD520" s="2"/>
      <c r="OOE520" s="2"/>
      <c r="OOF520" s="2"/>
      <c r="OOG520" s="2"/>
      <c r="OOH520" s="2"/>
      <c r="OOI520" s="2"/>
      <c r="OOJ520" s="2"/>
      <c r="OOK520" s="2"/>
      <c r="OOL520" s="2"/>
      <c r="OOM520" s="2"/>
      <c r="OON520" s="2"/>
      <c r="OOO520" s="2"/>
      <c r="OOP520" s="2"/>
      <c r="OOQ520" s="2"/>
      <c r="OOR520" s="2"/>
      <c r="OOS520" s="2"/>
      <c r="OOT520" s="2"/>
      <c r="OOU520" s="2"/>
      <c r="OOV520" s="2"/>
      <c r="OOW520" s="2"/>
      <c r="OOX520" s="2"/>
      <c r="OOY520" s="2"/>
      <c r="OOZ520" s="2"/>
      <c r="OPA520" s="2"/>
      <c r="OPB520" s="2"/>
      <c r="OPC520" s="2"/>
      <c r="OPD520" s="2"/>
      <c r="OPE520" s="2"/>
      <c r="OPF520" s="2"/>
      <c r="OPG520" s="2"/>
      <c r="OPH520" s="2"/>
      <c r="OPI520" s="2"/>
      <c r="OPJ520" s="2"/>
      <c r="OPK520" s="2"/>
      <c r="OPL520" s="2"/>
      <c r="OPM520" s="2"/>
      <c r="OPN520" s="2"/>
      <c r="OPO520" s="2"/>
      <c r="OPP520" s="2"/>
      <c r="OPQ520" s="2"/>
      <c r="OPR520" s="2"/>
      <c r="OPS520" s="2"/>
      <c r="OPT520" s="2"/>
      <c r="OPU520" s="2"/>
      <c r="OPV520" s="2"/>
      <c r="OPW520" s="2"/>
      <c r="OPX520" s="2"/>
      <c r="OPY520" s="2"/>
      <c r="OPZ520" s="2"/>
      <c r="OQA520" s="2"/>
      <c r="OQB520" s="2"/>
      <c r="OQC520" s="2"/>
      <c r="OQD520" s="2"/>
      <c r="OQE520" s="2"/>
      <c r="OQF520" s="2"/>
      <c r="OQG520" s="2"/>
      <c r="OQH520" s="2"/>
      <c r="OQI520" s="2"/>
      <c r="OQJ520" s="2"/>
      <c r="OQK520" s="2"/>
      <c r="OQL520" s="2"/>
      <c r="OQM520" s="2"/>
      <c r="OQN520" s="2"/>
      <c r="OQO520" s="2"/>
      <c r="OQP520" s="2"/>
      <c r="OQQ520" s="2"/>
      <c r="OQR520" s="2"/>
      <c r="OQS520" s="2"/>
      <c r="OQT520" s="2"/>
      <c r="OQU520" s="2"/>
      <c r="OQV520" s="2"/>
      <c r="OQW520" s="2"/>
      <c r="OQX520" s="2"/>
      <c r="OQY520" s="2"/>
      <c r="OQZ520" s="2"/>
      <c r="ORA520" s="2"/>
      <c r="ORB520" s="2"/>
      <c r="ORC520" s="2"/>
      <c r="ORD520" s="2"/>
      <c r="ORE520" s="2"/>
      <c r="ORF520" s="2"/>
      <c r="ORG520" s="2"/>
      <c r="ORH520" s="2"/>
      <c r="ORI520" s="2"/>
      <c r="ORJ520" s="2"/>
      <c r="ORK520" s="2"/>
      <c r="ORL520" s="2"/>
      <c r="ORM520" s="2"/>
      <c r="ORN520" s="2"/>
      <c r="ORO520" s="2"/>
      <c r="ORP520" s="2"/>
      <c r="ORQ520" s="2"/>
      <c r="ORR520" s="2"/>
      <c r="ORS520" s="2"/>
      <c r="ORT520" s="2"/>
      <c r="ORU520" s="2"/>
      <c r="ORV520" s="2"/>
      <c r="ORW520" s="2"/>
      <c r="ORX520" s="2"/>
      <c r="ORY520" s="2"/>
      <c r="ORZ520" s="2"/>
      <c r="OSA520" s="2"/>
      <c r="OSB520" s="2"/>
      <c r="OSC520" s="2"/>
      <c r="OSD520" s="2"/>
      <c r="OSE520" s="2"/>
      <c r="OSF520" s="2"/>
      <c r="OSG520" s="2"/>
      <c r="OSH520" s="2"/>
      <c r="OSI520" s="2"/>
      <c r="OSJ520" s="2"/>
      <c r="OSK520" s="2"/>
      <c r="OSL520" s="2"/>
      <c r="OSM520" s="2"/>
      <c r="OSN520" s="2"/>
      <c r="OSO520" s="2"/>
      <c r="OSP520" s="2"/>
      <c r="OSQ520" s="2"/>
      <c r="OSR520" s="2"/>
      <c r="OSS520" s="2"/>
      <c r="OST520" s="2"/>
      <c r="OSU520" s="2"/>
      <c r="OSV520" s="2"/>
      <c r="OSW520" s="2"/>
      <c r="OSX520" s="2"/>
      <c r="OSY520" s="2"/>
      <c r="OSZ520" s="2"/>
      <c r="OTA520" s="2"/>
      <c r="OTB520" s="2"/>
      <c r="OTC520" s="2"/>
      <c r="OTD520" s="2"/>
      <c r="OTE520" s="2"/>
      <c r="OTF520" s="2"/>
      <c r="OTG520" s="2"/>
      <c r="OTH520" s="2"/>
      <c r="OTI520" s="2"/>
      <c r="OTJ520" s="2"/>
      <c r="OTK520" s="2"/>
      <c r="OTL520" s="2"/>
      <c r="OTM520" s="2"/>
      <c r="OTN520" s="2"/>
      <c r="OTO520" s="2"/>
      <c r="OTP520" s="2"/>
      <c r="OTQ520" s="2"/>
      <c r="OTR520" s="2"/>
      <c r="OTS520" s="2"/>
      <c r="OTT520" s="2"/>
      <c r="OTU520" s="2"/>
      <c r="OTV520" s="2"/>
      <c r="OTW520" s="2"/>
      <c r="OTX520" s="2"/>
      <c r="OTY520" s="2"/>
      <c r="OTZ520" s="2"/>
      <c r="OUA520" s="2"/>
      <c r="OUB520" s="2"/>
      <c r="OUC520" s="2"/>
      <c r="OUD520" s="2"/>
      <c r="OUE520" s="2"/>
      <c r="OUF520" s="2"/>
      <c r="OUG520" s="2"/>
      <c r="OUH520" s="2"/>
      <c r="OUI520" s="2"/>
      <c r="OUJ520" s="2"/>
      <c r="OUK520" s="2"/>
      <c r="OUL520" s="2"/>
      <c r="OUM520" s="2"/>
      <c r="OUN520" s="2"/>
      <c r="OUO520" s="2"/>
      <c r="OUP520" s="2"/>
      <c r="OUQ520" s="2"/>
      <c r="OUR520" s="2"/>
      <c r="OUS520" s="2"/>
      <c r="OUT520" s="2"/>
      <c r="OUU520" s="2"/>
      <c r="OUV520" s="2"/>
      <c r="OUW520" s="2"/>
      <c r="OUX520" s="2"/>
      <c r="OUY520" s="2"/>
      <c r="OUZ520" s="2"/>
      <c r="OVA520" s="2"/>
      <c r="OVB520" s="2"/>
      <c r="OVC520" s="2"/>
      <c r="OVD520" s="2"/>
      <c r="OVE520" s="2"/>
      <c r="OVF520" s="2"/>
      <c r="OVG520" s="2"/>
      <c r="OVH520" s="2"/>
      <c r="OVI520" s="2"/>
      <c r="OVJ520" s="2"/>
      <c r="OVK520" s="2"/>
      <c r="OVL520" s="2"/>
      <c r="OVM520" s="2"/>
      <c r="OVN520" s="2"/>
      <c r="OVO520" s="2"/>
      <c r="OVP520" s="2"/>
      <c r="OVQ520" s="2"/>
      <c r="OVR520" s="2"/>
      <c r="OVS520" s="2"/>
      <c r="OVT520" s="2"/>
      <c r="OVU520" s="2"/>
      <c r="OVV520" s="2"/>
      <c r="OVW520" s="2"/>
      <c r="OVX520" s="2"/>
      <c r="OVY520" s="2"/>
      <c r="OVZ520" s="2"/>
      <c r="OWA520" s="2"/>
      <c r="OWB520" s="2"/>
      <c r="OWC520" s="2"/>
      <c r="OWD520" s="2"/>
      <c r="OWE520" s="2"/>
      <c r="OWF520" s="2"/>
      <c r="OWG520" s="2"/>
      <c r="OWH520" s="2"/>
      <c r="OWI520" s="2"/>
      <c r="OWJ520" s="2"/>
      <c r="OWK520" s="2"/>
      <c r="OWL520" s="2"/>
      <c r="OWM520" s="2"/>
      <c r="OWN520" s="2"/>
      <c r="OWO520" s="2"/>
      <c r="OWP520" s="2"/>
      <c r="OWQ520" s="2"/>
      <c r="OWR520" s="2"/>
      <c r="OWS520" s="2"/>
      <c r="OWT520" s="2"/>
      <c r="OWU520" s="2"/>
      <c r="OWV520" s="2"/>
      <c r="OWW520" s="2"/>
      <c r="OWX520" s="2"/>
      <c r="OWY520" s="2"/>
      <c r="OWZ520" s="2"/>
      <c r="OXA520" s="2"/>
      <c r="OXB520" s="2"/>
      <c r="OXC520" s="2"/>
      <c r="OXD520" s="2"/>
      <c r="OXE520" s="2"/>
      <c r="OXF520" s="2"/>
      <c r="OXG520" s="2"/>
      <c r="OXH520" s="2"/>
      <c r="OXI520" s="2"/>
      <c r="OXJ520" s="2"/>
      <c r="OXK520" s="2"/>
      <c r="OXL520" s="2"/>
      <c r="OXM520" s="2"/>
      <c r="OXN520" s="2"/>
      <c r="OXO520" s="2"/>
      <c r="OXP520" s="2"/>
      <c r="OXQ520" s="2"/>
      <c r="OXR520" s="2"/>
      <c r="OXS520" s="2"/>
      <c r="OXT520" s="2"/>
      <c r="OXU520" s="2"/>
      <c r="OXV520" s="2"/>
      <c r="OXW520" s="2"/>
      <c r="OXX520" s="2"/>
      <c r="OXY520" s="2"/>
      <c r="OXZ520" s="2"/>
      <c r="OYA520" s="2"/>
      <c r="OYB520" s="2"/>
      <c r="OYC520" s="2"/>
      <c r="OYD520" s="2"/>
      <c r="OYE520" s="2"/>
      <c r="OYF520" s="2"/>
      <c r="OYG520" s="2"/>
      <c r="OYH520" s="2"/>
      <c r="OYI520" s="2"/>
      <c r="OYJ520" s="2"/>
      <c r="OYK520" s="2"/>
      <c r="OYL520" s="2"/>
      <c r="OYM520" s="2"/>
      <c r="OYN520" s="2"/>
      <c r="OYO520" s="2"/>
      <c r="OYP520" s="2"/>
      <c r="OYQ520" s="2"/>
      <c r="OYR520" s="2"/>
      <c r="OYS520" s="2"/>
      <c r="OYT520" s="2"/>
      <c r="OYU520" s="2"/>
      <c r="OYV520" s="2"/>
      <c r="OYW520" s="2"/>
      <c r="OYX520" s="2"/>
      <c r="OYY520" s="2"/>
      <c r="OYZ520" s="2"/>
      <c r="OZA520" s="2"/>
      <c r="OZB520" s="2"/>
      <c r="OZC520" s="2"/>
      <c r="OZD520" s="2"/>
      <c r="OZE520" s="2"/>
      <c r="OZF520" s="2"/>
      <c r="OZG520" s="2"/>
      <c r="OZH520" s="2"/>
      <c r="OZI520" s="2"/>
      <c r="OZJ520" s="2"/>
      <c r="OZK520" s="2"/>
      <c r="OZL520" s="2"/>
      <c r="OZM520" s="2"/>
      <c r="OZN520" s="2"/>
      <c r="OZO520" s="2"/>
      <c r="OZP520" s="2"/>
      <c r="OZQ520" s="2"/>
      <c r="OZR520" s="2"/>
      <c r="OZS520" s="2"/>
      <c r="OZT520" s="2"/>
      <c r="OZU520" s="2"/>
      <c r="OZV520" s="2"/>
      <c r="OZW520" s="2"/>
      <c r="OZX520" s="2"/>
      <c r="OZY520" s="2"/>
      <c r="OZZ520" s="2"/>
      <c r="PAA520" s="2"/>
      <c r="PAB520" s="2"/>
      <c r="PAC520" s="2"/>
      <c r="PAD520" s="2"/>
      <c r="PAE520" s="2"/>
      <c r="PAF520" s="2"/>
      <c r="PAG520" s="2"/>
      <c r="PAH520" s="2"/>
      <c r="PAI520" s="2"/>
      <c r="PAJ520" s="2"/>
      <c r="PAK520" s="2"/>
      <c r="PAL520" s="2"/>
      <c r="PAM520" s="2"/>
      <c r="PAN520" s="2"/>
      <c r="PAO520" s="2"/>
      <c r="PAP520" s="2"/>
      <c r="PAQ520" s="2"/>
      <c r="PAR520" s="2"/>
      <c r="PAS520" s="2"/>
      <c r="PAT520" s="2"/>
      <c r="PAU520" s="2"/>
      <c r="PAV520" s="2"/>
      <c r="PAW520" s="2"/>
      <c r="PAX520" s="2"/>
      <c r="PAY520" s="2"/>
      <c r="PAZ520" s="2"/>
      <c r="PBA520" s="2"/>
      <c r="PBB520" s="2"/>
      <c r="PBC520" s="2"/>
      <c r="PBD520" s="2"/>
      <c r="PBE520" s="2"/>
      <c r="PBF520" s="2"/>
      <c r="PBG520" s="2"/>
      <c r="PBH520" s="2"/>
      <c r="PBI520" s="2"/>
      <c r="PBJ520" s="2"/>
      <c r="PBK520" s="2"/>
      <c r="PBL520" s="2"/>
      <c r="PBM520" s="2"/>
      <c r="PBN520" s="2"/>
      <c r="PBO520" s="2"/>
      <c r="PBP520" s="2"/>
      <c r="PBQ520" s="2"/>
      <c r="PBR520" s="2"/>
      <c r="PBS520" s="2"/>
      <c r="PBT520" s="2"/>
      <c r="PBU520" s="2"/>
      <c r="PBV520" s="2"/>
      <c r="PBW520" s="2"/>
      <c r="PBX520" s="2"/>
      <c r="PBY520" s="2"/>
      <c r="PBZ520" s="2"/>
      <c r="PCA520" s="2"/>
      <c r="PCB520" s="2"/>
      <c r="PCC520" s="2"/>
      <c r="PCD520" s="2"/>
      <c r="PCE520" s="2"/>
      <c r="PCF520" s="2"/>
      <c r="PCG520" s="2"/>
      <c r="PCH520" s="2"/>
      <c r="PCI520" s="2"/>
      <c r="PCJ520" s="2"/>
      <c r="PCK520" s="2"/>
      <c r="PCL520" s="2"/>
      <c r="PCM520" s="2"/>
      <c r="PCN520" s="2"/>
      <c r="PCO520" s="2"/>
      <c r="PCP520" s="2"/>
      <c r="PCQ520" s="2"/>
      <c r="PCR520" s="2"/>
      <c r="PCS520" s="2"/>
      <c r="PCT520" s="2"/>
      <c r="PCU520" s="2"/>
      <c r="PCV520" s="2"/>
      <c r="PCW520" s="2"/>
      <c r="PCX520" s="2"/>
      <c r="PCY520" s="2"/>
      <c r="PCZ520" s="2"/>
      <c r="PDA520" s="2"/>
      <c r="PDB520" s="2"/>
      <c r="PDC520" s="2"/>
      <c r="PDD520" s="2"/>
      <c r="PDE520" s="2"/>
      <c r="PDF520" s="2"/>
      <c r="PDG520" s="2"/>
      <c r="PDH520" s="2"/>
      <c r="PDI520" s="2"/>
      <c r="PDJ520" s="2"/>
      <c r="PDK520" s="2"/>
      <c r="PDL520" s="2"/>
      <c r="PDM520" s="2"/>
      <c r="PDN520" s="2"/>
      <c r="PDO520" s="2"/>
      <c r="PDP520" s="2"/>
      <c r="PDQ520" s="2"/>
      <c r="PDR520" s="2"/>
      <c r="PDS520" s="2"/>
      <c r="PDT520" s="2"/>
      <c r="PDU520" s="2"/>
      <c r="PDV520" s="2"/>
      <c r="PDW520" s="2"/>
      <c r="PDX520" s="2"/>
      <c r="PDY520" s="2"/>
      <c r="PDZ520" s="2"/>
      <c r="PEA520" s="2"/>
      <c r="PEB520" s="2"/>
      <c r="PEC520" s="2"/>
      <c r="PED520" s="2"/>
      <c r="PEE520" s="2"/>
      <c r="PEF520" s="2"/>
      <c r="PEG520" s="2"/>
      <c r="PEH520" s="2"/>
      <c r="PEI520" s="2"/>
      <c r="PEJ520" s="2"/>
      <c r="PEK520" s="2"/>
      <c r="PEL520" s="2"/>
      <c r="PEM520" s="2"/>
      <c r="PEN520" s="2"/>
      <c r="PEO520" s="2"/>
      <c r="PEP520" s="2"/>
      <c r="PEQ520" s="2"/>
      <c r="PER520" s="2"/>
      <c r="PES520" s="2"/>
      <c r="PET520" s="2"/>
      <c r="PEU520" s="2"/>
      <c r="PEV520" s="2"/>
      <c r="PEW520" s="2"/>
      <c r="PEX520" s="2"/>
      <c r="PEY520" s="2"/>
      <c r="PEZ520" s="2"/>
      <c r="PFA520" s="2"/>
      <c r="PFB520" s="2"/>
      <c r="PFC520" s="2"/>
      <c r="PFD520" s="2"/>
      <c r="PFE520" s="2"/>
      <c r="PFF520" s="2"/>
      <c r="PFG520" s="2"/>
      <c r="PFH520" s="2"/>
      <c r="PFI520" s="2"/>
      <c r="PFJ520" s="2"/>
      <c r="PFK520" s="2"/>
      <c r="PFL520" s="2"/>
      <c r="PFM520" s="2"/>
      <c r="PFN520" s="2"/>
      <c r="PFO520" s="2"/>
      <c r="PFP520" s="2"/>
      <c r="PFQ520" s="2"/>
      <c r="PFR520" s="2"/>
      <c r="PFS520" s="2"/>
      <c r="PFT520" s="2"/>
      <c r="PFU520" s="2"/>
      <c r="PFV520" s="2"/>
      <c r="PFW520" s="2"/>
      <c r="PFX520" s="2"/>
      <c r="PFY520" s="2"/>
      <c r="PFZ520" s="2"/>
      <c r="PGA520" s="2"/>
      <c r="PGB520" s="2"/>
      <c r="PGC520" s="2"/>
      <c r="PGD520" s="2"/>
      <c r="PGE520" s="2"/>
      <c r="PGF520" s="2"/>
      <c r="PGG520" s="2"/>
      <c r="PGH520" s="2"/>
      <c r="PGI520" s="2"/>
      <c r="PGJ520" s="2"/>
      <c r="PGK520" s="2"/>
      <c r="PGL520" s="2"/>
      <c r="PGM520" s="2"/>
      <c r="PGN520" s="2"/>
      <c r="PGO520" s="2"/>
      <c r="PGP520" s="2"/>
      <c r="PGQ520" s="2"/>
      <c r="PGR520" s="2"/>
      <c r="PGS520" s="2"/>
      <c r="PGT520" s="2"/>
      <c r="PGU520" s="2"/>
      <c r="PGV520" s="2"/>
      <c r="PGW520" s="2"/>
      <c r="PGX520" s="2"/>
      <c r="PGY520" s="2"/>
      <c r="PGZ520" s="2"/>
      <c r="PHA520" s="2"/>
      <c r="PHB520" s="2"/>
      <c r="PHC520" s="2"/>
      <c r="PHD520" s="2"/>
      <c r="PHE520" s="2"/>
      <c r="PHF520" s="2"/>
      <c r="PHG520" s="2"/>
      <c r="PHH520" s="2"/>
      <c r="PHI520" s="2"/>
      <c r="PHJ520" s="2"/>
      <c r="PHK520" s="2"/>
      <c r="PHL520" s="2"/>
      <c r="PHM520" s="2"/>
      <c r="PHN520" s="2"/>
      <c r="PHO520" s="2"/>
      <c r="PHP520" s="2"/>
      <c r="PHQ520" s="2"/>
      <c r="PHR520" s="2"/>
      <c r="PHS520" s="2"/>
      <c r="PHT520" s="2"/>
      <c r="PHU520" s="2"/>
      <c r="PHV520" s="2"/>
      <c r="PHW520" s="2"/>
      <c r="PHX520" s="2"/>
      <c r="PHY520" s="2"/>
      <c r="PHZ520" s="2"/>
      <c r="PIA520" s="2"/>
      <c r="PIB520" s="2"/>
      <c r="PIC520" s="2"/>
      <c r="PID520" s="2"/>
      <c r="PIE520" s="2"/>
      <c r="PIF520" s="2"/>
      <c r="PIG520" s="2"/>
      <c r="PIH520" s="2"/>
      <c r="PII520" s="2"/>
      <c r="PIJ520" s="2"/>
      <c r="PIK520" s="2"/>
      <c r="PIL520" s="2"/>
      <c r="PIM520" s="2"/>
      <c r="PIN520" s="2"/>
      <c r="PIO520" s="2"/>
      <c r="PIP520" s="2"/>
      <c r="PIQ520" s="2"/>
      <c r="PIR520" s="2"/>
      <c r="PIS520" s="2"/>
      <c r="PIT520" s="2"/>
      <c r="PIU520" s="2"/>
      <c r="PIV520" s="2"/>
      <c r="PIW520" s="2"/>
      <c r="PIX520" s="2"/>
      <c r="PIY520" s="2"/>
      <c r="PIZ520" s="2"/>
      <c r="PJA520" s="2"/>
      <c r="PJB520" s="2"/>
      <c r="PJC520" s="2"/>
      <c r="PJD520" s="2"/>
      <c r="PJE520" s="2"/>
      <c r="PJF520" s="2"/>
      <c r="PJG520" s="2"/>
      <c r="PJH520" s="2"/>
      <c r="PJI520" s="2"/>
      <c r="PJJ520" s="2"/>
      <c r="PJK520" s="2"/>
      <c r="PJL520" s="2"/>
      <c r="PJM520" s="2"/>
      <c r="PJN520" s="2"/>
      <c r="PJO520" s="2"/>
      <c r="PJP520" s="2"/>
      <c r="PJQ520" s="2"/>
      <c r="PJR520" s="2"/>
      <c r="PJS520" s="2"/>
      <c r="PJT520" s="2"/>
      <c r="PJU520" s="2"/>
      <c r="PJV520" s="2"/>
      <c r="PJW520" s="2"/>
      <c r="PJX520" s="2"/>
      <c r="PJY520" s="2"/>
      <c r="PJZ520" s="2"/>
      <c r="PKA520" s="2"/>
      <c r="PKB520" s="2"/>
      <c r="PKC520" s="2"/>
      <c r="PKD520" s="2"/>
      <c r="PKE520" s="2"/>
      <c r="PKF520" s="2"/>
      <c r="PKG520" s="2"/>
      <c r="PKH520" s="2"/>
      <c r="PKI520" s="2"/>
      <c r="PKJ520" s="2"/>
      <c r="PKK520" s="2"/>
      <c r="PKL520" s="2"/>
      <c r="PKM520" s="2"/>
      <c r="PKN520" s="2"/>
      <c r="PKO520" s="2"/>
      <c r="PKP520" s="2"/>
      <c r="PKQ520" s="2"/>
      <c r="PKR520" s="2"/>
      <c r="PKS520" s="2"/>
      <c r="PKT520" s="2"/>
      <c r="PKU520" s="2"/>
      <c r="PKV520" s="2"/>
      <c r="PKW520" s="2"/>
      <c r="PKX520" s="2"/>
      <c r="PKY520" s="2"/>
      <c r="PKZ520" s="2"/>
      <c r="PLA520" s="2"/>
      <c r="PLB520" s="2"/>
      <c r="PLC520" s="2"/>
      <c r="PLD520" s="2"/>
      <c r="PLE520" s="2"/>
      <c r="PLF520" s="2"/>
      <c r="PLG520" s="2"/>
      <c r="PLH520" s="2"/>
      <c r="PLI520" s="2"/>
      <c r="PLJ520" s="2"/>
      <c r="PLK520" s="2"/>
      <c r="PLL520" s="2"/>
      <c r="PLM520" s="2"/>
      <c r="PLN520" s="2"/>
      <c r="PLO520" s="2"/>
      <c r="PLP520" s="2"/>
      <c r="PLQ520" s="2"/>
      <c r="PLR520" s="2"/>
      <c r="PLS520" s="2"/>
      <c r="PLT520" s="2"/>
      <c r="PLU520" s="2"/>
      <c r="PLV520" s="2"/>
      <c r="PLW520" s="2"/>
      <c r="PLX520" s="2"/>
      <c r="PLY520" s="2"/>
      <c r="PLZ520" s="2"/>
      <c r="PMA520" s="2"/>
      <c r="PMB520" s="2"/>
      <c r="PMC520" s="2"/>
      <c r="PMD520" s="2"/>
      <c r="PME520" s="2"/>
      <c r="PMF520" s="2"/>
      <c r="PMG520" s="2"/>
      <c r="PMH520" s="2"/>
      <c r="PMI520" s="2"/>
      <c r="PMJ520" s="2"/>
      <c r="PMK520" s="2"/>
      <c r="PML520" s="2"/>
      <c r="PMM520" s="2"/>
      <c r="PMN520" s="2"/>
      <c r="PMO520" s="2"/>
      <c r="PMP520" s="2"/>
      <c r="PMQ520" s="2"/>
      <c r="PMR520" s="2"/>
      <c r="PMS520" s="2"/>
      <c r="PMT520" s="2"/>
      <c r="PMU520" s="2"/>
      <c r="PMV520" s="2"/>
      <c r="PMW520" s="2"/>
      <c r="PMX520" s="2"/>
      <c r="PMY520" s="2"/>
      <c r="PMZ520" s="2"/>
      <c r="PNA520" s="2"/>
      <c r="PNB520" s="2"/>
      <c r="PNC520" s="2"/>
      <c r="PND520" s="2"/>
      <c r="PNE520" s="2"/>
      <c r="PNF520" s="2"/>
      <c r="PNG520" s="2"/>
      <c r="PNH520" s="2"/>
      <c r="PNI520" s="2"/>
      <c r="PNJ520" s="2"/>
      <c r="PNK520" s="2"/>
      <c r="PNL520" s="2"/>
      <c r="PNM520" s="2"/>
      <c r="PNN520" s="2"/>
      <c r="PNO520" s="2"/>
      <c r="PNP520" s="2"/>
      <c r="PNQ520" s="2"/>
      <c r="PNR520" s="2"/>
      <c r="PNS520" s="2"/>
      <c r="PNT520" s="2"/>
      <c r="PNU520" s="2"/>
      <c r="PNV520" s="2"/>
      <c r="PNW520" s="2"/>
      <c r="PNX520" s="2"/>
      <c r="PNY520" s="2"/>
      <c r="PNZ520" s="2"/>
      <c r="POA520" s="2"/>
      <c r="POB520" s="2"/>
      <c r="POC520" s="2"/>
      <c r="POD520" s="2"/>
      <c r="POE520" s="2"/>
      <c r="POF520" s="2"/>
      <c r="POG520" s="2"/>
      <c r="POH520" s="2"/>
      <c r="POI520" s="2"/>
      <c r="POJ520" s="2"/>
      <c r="POK520" s="2"/>
      <c r="POL520" s="2"/>
      <c r="POM520" s="2"/>
      <c r="PON520" s="2"/>
      <c r="POO520" s="2"/>
      <c r="POP520" s="2"/>
      <c r="POQ520" s="2"/>
      <c r="POR520" s="2"/>
      <c r="POS520" s="2"/>
      <c r="POT520" s="2"/>
      <c r="POU520" s="2"/>
      <c r="POV520" s="2"/>
      <c r="POW520" s="2"/>
      <c r="POX520" s="2"/>
      <c r="POY520" s="2"/>
      <c r="POZ520" s="2"/>
      <c r="PPA520" s="2"/>
      <c r="PPB520" s="2"/>
      <c r="PPC520" s="2"/>
      <c r="PPD520" s="2"/>
      <c r="PPE520" s="2"/>
      <c r="PPF520" s="2"/>
      <c r="PPG520" s="2"/>
      <c r="PPH520" s="2"/>
      <c r="PPI520" s="2"/>
      <c r="PPJ520" s="2"/>
      <c r="PPK520" s="2"/>
      <c r="PPL520" s="2"/>
      <c r="PPM520" s="2"/>
      <c r="PPN520" s="2"/>
      <c r="PPO520" s="2"/>
      <c r="PPP520" s="2"/>
      <c r="PPQ520" s="2"/>
      <c r="PPR520" s="2"/>
      <c r="PPS520" s="2"/>
      <c r="PPT520" s="2"/>
      <c r="PPU520" s="2"/>
      <c r="PPV520" s="2"/>
      <c r="PPW520" s="2"/>
      <c r="PPX520" s="2"/>
      <c r="PPY520" s="2"/>
      <c r="PPZ520" s="2"/>
      <c r="PQA520" s="2"/>
      <c r="PQB520" s="2"/>
      <c r="PQC520" s="2"/>
      <c r="PQD520" s="2"/>
      <c r="PQE520" s="2"/>
      <c r="PQF520" s="2"/>
      <c r="PQG520" s="2"/>
      <c r="PQH520" s="2"/>
      <c r="PQI520" s="2"/>
      <c r="PQJ520" s="2"/>
      <c r="PQK520" s="2"/>
      <c r="PQL520" s="2"/>
      <c r="PQM520" s="2"/>
      <c r="PQN520" s="2"/>
      <c r="PQO520" s="2"/>
      <c r="PQP520" s="2"/>
      <c r="PQQ520" s="2"/>
      <c r="PQR520" s="2"/>
      <c r="PQS520" s="2"/>
      <c r="PQT520" s="2"/>
      <c r="PQU520" s="2"/>
      <c r="PQV520" s="2"/>
      <c r="PQW520" s="2"/>
      <c r="PQX520" s="2"/>
      <c r="PQY520" s="2"/>
      <c r="PQZ520" s="2"/>
      <c r="PRA520" s="2"/>
      <c r="PRB520" s="2"/>
      <c r="PRC520" s="2"/>
      <c r="PRD520" s="2"/>
      <c r="PRE520" s="2"/>
      <c r="PRF520" s="2"/>
      <c r="PRG520" s="2"/>
      <c r="PRH520" s="2"/>
      <c r="PRI520" s="2"/>
      <c r="PRJ520" s="2"/>
      <c r="PRK520" s="2"/>
      <c r="PRL520" s="2"/>
      <c r="PRM520" s="2"/>
      <c r="PRN520" s="2"/>
      <c r="PRO520" s="2"/>
      <c r="PRP520" s="2"/>
      <c r="PRQ520" s="2"/>
      <c r="PRR520" s="2"/>
      <c r="PRS520" s="2"/>
      <c r="PRT520" s="2"/>
      <c r="PRU520" s="2"/>
      <c r="PRV520" s="2"/>
      <c r="PRW520" s="2"/>
      <c r="PRX520" s="2"/>
      <c r="PRY520" s="2"/>
      <c r="PRZ520" s="2"/>
      <c r="PSA520" s="2"/>
      <c r="PSB520" s="2"/>
      <c r="PSC520" s="2"/>
      <c r="PSD520" s="2"/>
      <c r="PSE520" s="2"/>
      <c r="PSF520" s="2"/>
      <c r="PSG520" s="2"/>
      <c r="PSH520" s="2"/>
      <c r="PSI520" s="2"/>
      <c r="PSJ520" s="2"/>
      <c r="PSK520" s="2"/>
      <c r="PSL520" s="2"/>
      <c r="PSM520" s="2"/>
      <c r="PSN520" s="2"/>
      <c r="PSO520" s="2"/>
      <c r="PSP520" s="2"/>
      <c r="PSQ520" s="2"/>
      <c r="PSR520" s="2"/>
      <c r="PSS520" s="2"/>
      <c r="PST520" s="2"/>
      <c r="PSU520" s="2"/>
      <c r="PSV520" s="2"/>
      <c r="PSW520" s="2"/>
      <c r="PSX520" s="2"/>
      <c r="PSY520" s="2"/>
      <c r="PSZ520" s="2"/>
      <c r="PTA520" s="2"/>
      <c r="PTB520" s="2"/>
      <c r="PTC520" s="2"/>
      <c r="PTD520" s="2"/>
      <c r="PTE520" s="2"/>
      <c r="PTF520" s="2"/>
      <c r="PTG520" s="2"/>
      <c r="PTH520" s="2"/>
      <c r="PTI520" s="2"/>
      <c r="PTJ520" s="2"/>
      <c r="PTK520" s="2"/>
      <c r="PTL520" s="2"/>
      <c r="PTM520" s="2"/>
      <c r="PTN520" s="2"/>
      <c r="PTO520" s="2"/>
      <c r="PTP520" s="2"/>
      <c r="PTQ520" s="2"/>
      <c r="PTR520" s="2"/>
      <c r="PTS520" s="2"/>
      <c r="PTT520" s="2"/>
      <c r="PTU520" s="2"/>
      <c r="PTV520" s="2"/>
      <c r="PTW520" s="2"/>
      <c r="PTX520" s="2"/>
      <c r="PTY520" s="2"/>
      <c r="PTZ520" s="2"/>
      <c r="PUA520" s="2"/>
      <c r="PUB520" s="2"/>
      <c r="PUC520" s="2"/>
      <c r="PUD520" s="2"/>
      <c r="PUE520" s="2"/>
      <c r="PUF520" s="2"/>
      <c r="PUG520" s="2"/>
      <c r="PUH520" s="2"/>
      <c r="PUI520" s="2"/>
      <c r="PUJ520" s="2"/>
      <c r="PUK520" s="2"/>
      <c r="PUL520" s="2"/>
      <c r="PUM520" s="2"/>
      <c r="PUN520" s="2"/>
      <c r="PUO520" s="2"/>
      <c r="PUP520" s="2"/>
      <c r="PUQ520" s="2"/>
      <c r="PUR520" s="2"/>
      <c r="PUS520" s="2"/>
      <c r="PUT520" s="2"/>
      <c r="PUU520" s="2"/>
      <c r="PUV520" s="2"/>
      <c r="PUW520" s="2"/>
      <c r="PUX520" s="2"/>
      <c r="PUY520" s="2"/>
      <c r="PUZ520" s="2"/>
      <c r="PVA520" s="2"/>
      <c r="PVB520" s="2"/>
      <c r="PVC520" s="2"/>
      <c r="PVD520" s="2"/>
      <c r="PVE520" s="2"/>
      <c r="PVF520" s="2"/>
      <c r="PVG520" s="2"/>
      <c r="PVH520" s="2"/>
      <c r="PVI520" s="2"/>
      <c r="PVJ520" s="2"/>
      <c r="PVK520" s="2"/>
      <c r="PVL520" s="2"/>
      <c r="PVM520" s="2"/>
      <c r="PVN520" s="2"/>
      <c r="PVO520" s="2"/>
      <c r="PVP520" s="2"/>
      <c r="PVQ520" s="2"/>
      <c r="PVR520" s="2"/>
      <c r="PVS520" s="2"/>
      <c r="PVT520" s="2"/>
      <c r="PVU520" s="2"/>
      <c r="PVV520" s="2"/>
      <c r="PVW520" s="2"/>
      <c r="PVX520" s="2"/>
      <c r="PVY520" s="2"/>
      <c r="PVZ520" s="2"/>
      <c r="PWA520" s="2"/>
      <c r="PWB520" s="2"/>
      <c r="PWC520" s="2"/>
      <c r="PWD520" s="2"/>
      <c r="PWE520" s="2"/>
      <c r="PWF520" s="2"/>
      <c r="PWG520" s="2"/>
      <c r="PWH520" s="2"/>
      <c r="PWI520" s="2"/>
      <c r="PWJ520" s="2"/>
      <c r="PWK520" s="2"/>
      <c r="PWL520" s="2"/>
      <c r="PWM520" s="2"/>
      <c r="PWN520" s="2"/>
      <c r="PWO520" s="2"/>
      <c r="PWP520" s="2"/>
      <c r="PWQ520" s="2"/>
      <c r="PWR520" s="2"/>
      <c r="PWS520" s="2"/>
      <c r="PWT520" s="2"/>
      <c r="PWU520" s="2"/>
      <c r="PWV520" s="2"/>
      <c r="PWW520" s="2"/>
      <c r="PWX520" s="2"/>
      <c r="PWY520" s="2"/>
      <c r="PWZ520" s="2"/>
      <c r="PXA520" s="2"/>
      <c r="PXB520" s="2"/>
      <c r="PXC520" s="2"/>
      <c r="PXD520" s="2"/>
      <c r="PXE520" s="2"/>
      <c r="PXF520" s="2"/>
      <c r="PXG520" s="2"/>
      <c r="PXH520" s="2"/>
      <c r="PXI520" s="2"/>
      <c r="PXJ520" s="2"/>
      <c r="PXK520" s="2"/>
      <c r="PXL520" s="2"/>
      <c r="PXM520" s="2"/>
      <c r="PXN520" s="2"/>
      <c r="PXO520" s="2"/>
      <c r="PXP520" s="2"/>
      <c r="PXQ520" s="2"/>
      <c r="PXR520" s="2"/>
      <c r="PXS520" s="2"/>
      <c r="PXT520" s="2"/>
      <c r="PXU520" s="2"/>
      <c r="PXV520" s="2"/>
      <c r="PXW520" s="2"/>
      <c r="PXX520" s="2"/>
      <c r="PXY520" s="2"/>
      <c r="PXZ520" s="2"/>
      <c r="PYA520" s="2"/>
      <c r="PYB520" s="2"/>
      <c r="PYC520" s="2"/>
      <c r="PYD520" s="2"/>
      <c r="PYE520" s="2"/>
      <c r="PYF520" s="2"/>
      <c r="PYG520" s="2"/>
      <c r="PYH520" s="2"/>
      <c r="PYI520" s="2"/>
      <c r="PYJ520" s="2"/>
      <c r="PYK520" s="2"/>
      <c r="PYL520" s="2"/>
      <c r="PYM520" s="2"/>
      <c r="PYN520" s="2"/>
      <c r="PYO520" s="2"/>
      <c r="PYP520" s="2"/>
      <c r="PYQ520" s="2"/>
      <c r="PYR520" s="2"/>
      <c r="PYS520" s="2"/>
      <c r="PYT520" s="2"/>
      <c r="PYU520" s="2"/>
      <c r="PYV520" s="2"/>
      <c r="PYW520" s="2"/>
      <c r="PYX520" s="2"/>
      <c r="PYY520" s="2"/>
      <c r="PYZ520" s="2"/>
      <c r="PZA520" s="2"/>
      <c r="PZB520" s="2"/>
      <c r="PZC520" s="2"/>
      <c r="PZD520" s="2"/>
      <c r="PZE520" s="2"/>
      <c r="PZF520" s="2"/>
      <c r="PZG520" s="2"/>
      <c r="PZH520" s="2"/>
      <c r="PZI520" s="2"/>
      <c r="PZJ520" s="2"/>
      <c r="PZK520" s="2"/>
      <c r="PZL520" s="2"/>
      <c r="PZM520" s="2"/>
      <c r="PZN520" s="2"/>
      <c r="PZO520" s="2"/>
      <c r="PZP520" s="2"/>
      <c r="PZQ520" s="2"/>
      <c r="PZR520" s="2"/>
      <c r="PZS520" s="2"/>
      <c r="PZT520" s="2"/>
      <c r="PZU520" s="2"/>
      <c r="PZV520" s="2"/>
      <c r="PZW520" s="2"/>
      <c r="PZX520" s="2"/>
      <c r="PZY520" s="2"/>
      <c r="PZZ520" s="2"/>
      <c r="QAA520" s="2"/>
      <c r="QAB520" s="2"/>
      <c r="QAC520" s="2"/>
      <c r="QAD520" s="2"/>
      <c r="QAE520" s="2"/>
      <c r="QAF520" s="2"/>
      <c r="QAG520" s="2"/>
      <c r="QAH520" s="2"/>
      <c r="QAI520" s="2"/>
      <c r="QAJ520" s="2"/>
      <c r="QAK520" s="2"/>
      <c r="QAL520" s="2"/>
      <c r="QAM520" s="2"/>
      <c r="QAN520" s="2"/>
      <c r="QAO520" s="2"/>
      <c r="QAP520" s="2"/>
      <c r="QAQ520" s="2"/>
      <c r="QAR520" s="2"/>
      <c r="QAS520" s="2"/>
      <c r="QAT520" s="2"/>
      <c r="QAU520" s="2"/>
      <c r="QAV520" s="2"/>
      <c r="QAW520" s="2"/>
      <c r="QAX520" s="2"/>
      <c r="QAY520" s="2"/>
      <c r="QAZ520" s="2"/>
      <c r="QBA520" s="2"/>
      <c r="QBB520" s="2"/>
      <c r="QBC520" s="2"/>
      <c r="QBD520" s="2"/>
      <c r="QBE520" s="2"/>
      <c r="QBF520" s="2"/>
      <c r="QBG520" s="2"/>
      <c r="QBH520" s="2"/>
      <c r="QBI520" s="2"/>
      <c r="QBJ520" s="2"/>
      <c r="QBK520" s="2"/>
      <c r="QBL520" s="2"/>
      <c r="QBM520" s="2"/>
      <c r="QBN520" s="2"/>
      <c r="QBO520" s="2"/>
      <c r="QBP520" s="2"/>
      <c r="QBQ520" s="2"/>
      <c r="QBR520" s="2"/>
      <c r="QBS520" s="2"/>
      <c r="QBT520" s="2"/>
      <c r="QBU520" s="2"/>
      <c r="QBV520" s="2"/>
      <c r="QBW520" s="2"/>
      <c r="QBX520" s="2"/>
      <c r="QBY520" s="2"/>
      <c r="QBZ520" s="2"/>
      <c r="QCA520" s="2"/>
      <c r="QCB520" s="2"/>
      <c r="QCC520" s="2"/>
      <c r="QCD520" s="2"/>
      <c r="QCE520" s="2"/>
      <c r="QCF520" s="2"/>
      <c r="QCG520" s="2"/>
      <c r="QCH520" s="2"/>
      <c r="QCI520" s="2"/>
      <c r="QCJ520" s="2"/>
      <c r="QCK520" s="2"/>
      <c r="QCL520" s="2"/>
      <c r="QCM520" s="2"/>
      <c r="QCN520" s="2"/>
      <c r="QCO520" s="2"/>
      <c r="QCP520" s="2"/>
      <c r="QCQ520" s="2"/>
      <c r="QCR520" s="2"/>
      <c r="QCS520" s="2"/>
      <c r="QCT520" s="2"/>
      <c r="QCU520" s="2"/>
      <c r="QCV520" s="2"/>
      <c r="QCW520" s="2"/>
      <c r="QCX520" s="2"/>
      <c r="QCY520" s="2"/>
      <c r="QCZ520" s="2"/>
      <c r="QDA520" s="2"/>
      <c r="QDB520" s="2"/>
      <c r="QDC520" s="2"/>
      <c r="QDD520" s="2"/>
      <c r="QDE520" s="2"/>
      <c r="QDF520" s="2"/>
      <c r="QDG520" s="2"/>
      <c r="QDH520" s="2"/>
      <c r="QDI520" s="2"/>
      <c r="QDJ520" s="2"/>
      <c r="QDK520" s="2"/>
      <c r="QDL520" s="2"/>
      <c r="QDM520" s="2"/>
      <c r="QDN520" s="2"/>
      <c r="QDO520" s="2"/>
      <c r="QDP520" s="2"/>
      <c r="QDQ520" s="2"/>
      <c r="QDR520" s="2"/>
      <c r="QDS520" s="2"/>
      <c r="QDT520" s="2"/>
      <c r="QDU520" s="2"/>
      <c r="QDV520" s="2"/>
      <c r="QDW520" s="2"/>
      <c r="QDX520" s="2"/>
      <c r="QDY520" s="2"/>
      <c r="QDZ520" s="2"/>
      <c r="QEA520" s="2"/>
      <c r="QEB520" s="2"/>
      <c r="QEC520" s="2"/>
      <c r="QED520" s="2"/>
      <c r="QEE520" s="2"/>
      <c r="QEF520" s="2"/>
      <c r="QEG520" s="2"/>
      <c r="QEH520" s="2"/>
      <c r="QEI520" s="2"/>
      <c r="QEJ520" s="2"/>
      <c r="QEK520" s="2"/>
      <c r="QEL520" s="2"/>
      <c r="QEM520" s="2"/>
      <c r="QEN520" s="2"/>
      <c r="QEO520" s="2"/>
      <c r="QEP520" s="2"/>
      <c r="QEQ520" s="2"/>
      <c r="QER520" s="2"/>
      <c r="QES520" s="2"/>
      <c r="QET520" s="2"/>
      <c r="QEU520" s="2"/>
      <c r="QEV520" s="2"/>
      <c r="QEW520" s="2"/>
      <c r="QEX520" s="2"/>
      <c r="QEY520" s="2"/>
      <c r="QEZ520" s="2"/>
      <c r="QFA520" s="2"/>
      <c r="QFB520" s="2"/>
      <c r="QFC520" s="2"/>
      <c r="QFD520" s="2"/>
      <c r="QFE520" s="2"/>
      <c r="QFF520" s="2"/>
      <c r="QFG520" s="2"/>
      <c r="QFH520" s="2"/>
      <c r="QFI520" s="2"/>
      <c r="QFJ520" s="2"/>
      <c r="QFK520" s="2"/>
      <c r="QFL520" s="2"/>
      <c r="QFM520" s="2"/>
      <c r="QFN520" s="2"/>
      <c r="QFO520" s="2"/>
      <c r="QFP520" s="2"/>
      <c r="QFQ520" s="2"/>
      <c r="QFR520" s="2"/>
      <c r="QFS520" s="2"/>
      <c r="QFT520" s="2"/>
      <c r="QFU520" s="2"/>
      <c r="QFV520" s="2"/>
      <c r="QFW520" s="2"/>
      <c r="QFX520" s="2"/>
      <c r="QFY520" s="2"/>
      <c r="QFZ520" s="2"/>
      <c r="QGA520" s="2"/>
      <c r="QGB520" s="2"/>
      <c r="QGC520" s="2"/>
      <c r="QGD520" s="2"/>
      <c r="QGE520" s="2"/>
      <c r="QGF520" s="2"/>
      <c r="QGG520" s="2"/>
      <c r="QGH520" s="2"/>
      <c r="QGI520" s="2"/>
      <c r="QGJ520" s="2"/>
      <c r="QGK520" s="2"/>
      <c r="QGL520" s="2"/>
      <c r="QGM520" s="2"/>
      <c r="QGN520" s="2"/>
      <c r="QGO520" s="2"/>
      <c r="QGP520" s="2"/>
      <c r="QGQ520" s="2"/>
      <c r="QGR520" s="2"/>
      <c r="QGS520" s="2"/>
      <c r="QGT520" s="2"/>
      <c r="QGU520" s="2"/>
      <c r="QGV520" s="2"/>
      <c r="QGW520" s="2"/>
      <c r="QGX520" s="2"/>
      <c r="QGY520" s="2"/>
      <c r="QGZ520" s="2"/>
      <c r="QHA520" s="2"/>
      <c r="QHB520" s="2"/>
      <c r="QHC520" s="2"/>
      <c r="QHD520" s="2"/>
      <c r="QHE520" s="2"/>
      <c r="QHF520" s="2"/>
      <c r="QHG520" s="2"/>
      <c r="QHH520" s="2"/>
      <c r="QHI520" s="2"/>
      <c r="QHJ520" s="2"/>
      <c r="QHK520" s="2"/>
      <c r="QHL520" s="2"/>
      <c r="QHM520" s="2"/>
      <c r="QHN520" s="2"/>
      <c r="QHO520" s="2"/>
      <c r="QHP520" s="2"/>
      <c r="QHQ520" s="2"/>
      <c r="QHR520" s="2"/>
      <c r="QHS520" s="2"/>
      <c r="QHT520" s="2"/>
      <c r="QHU520" s="2"/>
      <c r="QHV520" s="2"/>
      <c r="QHW520" s="2"/>
      <c r="QHX520" s="2"/>
      <c r="QHY520" s="2"/>
      <c r="QHZ520" s="2"/>
      <c r="QIA520" s="2"/>
      <c r="QIB520" s="2"/>
      <c r="QIC520" s="2"/>
      <c r="QID520" s="2"/>
      <c r="QIE520" s="2"/>
      <c r="QIF520" s="2"/>
      <c r="QIG520" s="2"/>
      <c r="QIH520" s="2"/>
      <c r="QII520" s="2"/>
      <c r="QIJ520" s="2"/>
      <c r="QIK520" s="2"/>
      <c r="QIL520" s="2"/>
      <c r="QIM520" s="2"/>
      <c r="QIN520" s="2"/>
      <c r="QIO520" s="2"/>
      <c r="QIP520" s="2"/>
      <c r="QIQ520" s="2"/>
      <c r="QIR520" s="2"/>
      <c r="QIS520" s="2"/>
      <c r="QIT520" s="2"/>
      <c r="QIU520" s="2"/>
      <c r="QIV520" s="2"/>
      <c r="QIW520" s="2"/>
      <c r="QIX520" s="2"/>
      <c r="QIY520" s="2"/>
      <c r="QIZ520" s="2"/>
      <c r="QJA520" s="2"/>
      <c r="QJB520" s="2"/>
      <c r="QJC520" s="2"/>
      <c r="QJD520" s="2"/>
      <c r="QJE520" s="2"/>
      <c r="QJF520" s="2"/>
      <c r="QJG520" s="2"/>
      <c r="QJH520" s="2"/>
      <c r="QJI520" s="2"/>
      <c r="QJJ520" s="2"/>
      <c r="QJK520" s="2"/>
      <c r="QJL520" s="2"/>
      <c r="QJM520" s="2"/>
      <c r="QJN520" s="2"/>
      <c r="QJO520" s="2"/>
      <c r="QJP520" s="2"/>
      <c r="QJQ520" s="2"/>
      <c r="QJR520" s="2"/>
      <c r="QJS520" s="2"/>
      <c r="QJT520" s="2"/>
      <c r="QJU520" s="2"/>
      <c r="QJV520" s="2"/>
      <c r="QJW520" s="2"/>
      <c r="QJX520" s="2"/>
      <c r="QJY520" s="2"/>
      <c r="QJZ520" s="2"/>
      <c r="QKA520" s="2"/>
      <c r="QKB520" s="2"/>
      <c r="QKC520" s="2"/>
      <c r="QKD520" s="2"/>
      <c r="QKE520" s="2"/>
      <c r="QKF520" s="2"/>
      <c r="QKG520" s="2"/>
      <c r="QKH520" s="2"/>
      <c r="QKI520" s="2"/>
      <c r="QKJ520" s="2"/>
      <c r="QKK520" s="2"/>
      <c r="QKL520" s="2"/>
      <c r="QKM520" s="2"/>
      <c r="QKN520" s="2"/>
      <c r="QKO520" s="2"/>
      <c r="QKP520" s="2"/>
      <c r="QKQ520" s="2"/>
      <c r="QKR520" s="2"/>
      <c r="QKS520" s="2"/>
      <c r="QKT520" s="2"/>
      <c r="QKU520" s="2"/>
      <c r="QKV520" s="2"/>
      <c r="QKW520" s="2"/>
      <c r="QKX520" s="2"/>
      <c r="QKY520" s="2"/>
      <c r="QKZ520" s="2"/>
      <c r="QLA520" s="2"/>
      <c r="QLB520" s="2"/>
      <c r="QLC520" s="2"/>
      <c r="QLD520" s="2"/>
      <c r="QLE520" s="2"/>
      <c r="QLF520" s="2"/>
      <c r="QLG520" s="2"/>
      <c r="QLH520" s="2"/>
      <c r="QLI520" s="2"/>
      <c r="QLJ520" s="2"/>
      <c r="QLK520" s="2"/>
      <c r="QLL520" s="2"/>
      <c r="QLM520" s="2"/>
      <c r="QLN520" s="2"/>
      <c r="QLO520" s="2"/>
      <c r="QLP520" s="2"/>
      <c r="QLQ520" s="2"/>
      <c r="QLR520" s="2"/>
      <c r="QLS520" s="2"/>
      <c r="QLT520" s="2"/>
      <c r="QLU520" s="2"/>
      <c r="QLV520" s="2"/>
      <c r="QLW520" s="2"/>
      <c r="QLX520" s="2"/>
      <c r="QLY520" s="2"/>
      <c r="QLZ520" s="2"/>
      <c r="QMA520" s="2"/>
      <c r="QMB520" s="2"/>
      <c r="QMC520" s="2"/>
      <c r="QMD520" s="2"/>
      <c r="QME520" s="2"/>
      <c r="QMF520" s="2"/>
      <c r="QMG520" s="2"/>
      <c r="QMH520" s="2"/>
      <c r="QMI520" s="2"/>
      <c r="QMJ520" s="2"/>
      <c r="QMK520" s="2"/>
      <c r="QML520" s="2"/>
      <c r="QMM520" s="2"/>
      <c r="QMN520" s="2"/>
      <c r="QMO520" s="2"/>
      <c r="QMP520" s="2"/>
      <c r="QMQ520" s="2"/>
      <c r="QMR520" s="2"/>
      <c r="QMS520" s="2"/>
      <c r="QMT520" s="2"/>
      <c r="QMU520" s="2"/>
      <c r="QMV520" s="2"/>
      <c r="QMW520" s="2"/>
      <c r="QMX520" s="2"/>
      <c r="QMY520" s="2"/>
      <c r="QMZ520" s="2"/>
      <c r="QNA520" s="2"/>
      <c r="QNB520" s="2"/>
      <c r="QNC520" s="2"/>
      <c r="QND520" s="2"/>
      <c r="QNE520" s="2"/>
      <c r="QNF520" s="2"/>
      <c r="QNG520" s="2"/>
      <c r="QNH520" s="2"/>
      <c r="QNI520" s="2"/>
      <c r="QNJ520" s="2"/>
      <c r="QNK520" s="2"/>
      <c r="QNL520" s="2"/>
      <c r="QNM520" s="2"/>
      <c r="QNN520" s="2"/>
      <c r="QNO520" s="2"/>
      <c r="QNP520" s="2"/>
      <c r="QNQ520" s="2"/>
      <c r="QNR520" s="2"/>
      <c r="QNS520" s="2"/>
      <c r="QNT520" s="2"/>
      <c r="QNU520" s="2"/>
      <c r="QNV520" s="2"/>
      <c r="QNW520" s="2"/>
      <c r="QNX520" s="2"/>
      <c r="QNY520" s="2"/>
      <c r="QNZ520" s="2"/>
      <c r="QOA520" s="2"/>
      <c r="QOB520" s="2"/>
      <c r="QOC520" s="2"/>
      <c r="QOD520" s="2"/>
      <c r="QOE520" s="2"/>
      <c r="QOF520" s="2"/>
      <c r="QOG520" s="2"/>
      <c r="QOH520" s="2"/>
      <c r="QOI520" s="2"/>
      <c r="QOJ520" s="2"/>
      <c r="QOK520" s="2"/>
      <c r="QOL520" s="2"/>
      <c r="QOM520" s="2"/>
      <c r="QON520" s="2"/>
      <c r="QOO520" s="2"/>
      <c r="QOP520" s="2"/>
      <c r="QOQ520" s="2"/>
      <c r="QOR520" s="2"/>
      <c r="QOS520" s="2"/>
      <c r="QOT520" s="2"/>
      <c r="QOU520" s="2"/>
      <c r="QOV520" s="2"/>
      <c r="QOW520" s="2"/>
      <c r="QOX520" s="2"/>
      <c r="QOY520" s="2"/>
      <c r="QOZ520" s="2"/>
      <c r="QPA520" s="2"/>
      <c r="QPB520" s="2"/>
      <c r="QPC520" s="2"/>
      <c r="QPD520" s="2"/>
      <c r="QPE520" s="2"/>
      <c r="QPF520" s="2"/>
      <c r="QPG520" s="2"/>
      <c r="QPH520" s="2"/>
      <c r="QPI520" s="2"/>
      <c r="QPJ520" s="2"/>
      <c r="QPK520" s="2"/>
      <c r="QPL520" s="2"/>
      <c r="QPM520" s="2"/>
      <c r="QPN520" s="2"/>
      <c r="QPO520" s="2"/>
      <c r="QPP520" s="2"/>
      <c r="QPQ520" s="2"/>
      <c r="QPR520" s="2"/>
      <c r="QPS520" s="2"/>
      <c r="QPT520" s="2"/>
      <c r="QPU520" s="2"/>
      <c r="QPV520" s="2"/>
      <c r="QPW520" s="2"/>
      <c r="QPX520" s="2"/>
      <c r="QPY520" s="2"/>
      <c r="QPZ520" s="2"/>
      <c r="QQA520" s="2"/>
      <c r="QQB520" s="2"/>
      <c r="QQC520" s="2"/>
      <c r="QQD520" s="2"/>
      <c r="QQE520" s="2"/>
      <c r="QQF520" s="2"/>
      <c r="QQG520" s="2"/>
      <c r="QQH520" s="2"/>
      <c r="QQI520" s="2"/>
      <c r="QQJ520" s="2"/>
      <c r="QQK520" s="2"/>
      <c r="QQL520" s="2"/>
      <c r="QQM520" s="2"/>
      <c r="QQN520" s="2"/>
      <c r="QQO520" s="2"/>
      <c r="QQP520" s="2"/>
      <c r="QQQ520" s="2"/>
      <c r="QQR520" s="2"/>
      <c r="QQS520" s="2"/>
      <c r="QQT520" s="2"/>
      <c r="QQU520" s="2"/>
      <c r="QQV520" s="2"/>
      <c r="QQW520" s="2"/>
      <c r="QQX520" s="2"/>
      <c r="QQY520" s="2"/>
      <c r="QQZ520" s="2"/>
      <c r="QRA520" s="2"/>
      <c r="QRB520" s="2"/>
      <c r="QRC520" s="2"/>
      <c r="QRD520" s="2"/>
      <c r="QRE520" s="2"/>
      <c r="QRF520" s="2"/>
      <c r="QRG520" s="2"/>
      <c r="QRH520" s="2"/>
      <c r="QRI520" s="2"/>
      <c r="QRJ520" s="2"/>
      <c r="QRK520" s="2"/>
      <c r="QRL520" s="2"/>
      <c r="QRM520" s="2"/>
      <c r="QRN520" s="2"/>
      <c r="QRO520" s="2"/>
      <c r="QRP520" s="2"/>
      <c r="QRQ520" s="2"/>
      <c r="QRR520" s="2"/>
      <c r="QRS520" s="2"/>
      <c r="QRT520" s="2"/>
      <c r="QRU520" s="2"/>
      <c r="QRV520" s="2"/>
      <c r="QRW520" s="2"/>
      <c r="QRX520" s="2"/>
      <c r="QRY520" s="2"/>
      <c r="QRZ520" s="2"/>
      <c r="QSA520" s="2"/>
      <c r="QSB520" s="2"/>
      <c r="QSC520" s="2"/>
      <c r="QSD520" s="2"/>
      <c r="QSE520" s="2"/>
      <c r="QSF520" s="2"/>
      <c r="QSG520" s="2"/>
      <c r="QSH520" s="2"/>
      <c r="QSI520" s="2"/>
      <c r="QSJ520" s="2"/>
      <c r="QSK520" s="2"/>
      <c r="QSL520" s="2"/>
      <c r="QSM520" s="2"/>
      <c r="QSN520" s="2"/>
      <c r="QSO520" s="2"/>
      <c r="QSP520" s="2"/>
      <c r="QSQ520" s="2"/>
      <c r="QSR520" s="2"/>
      <c r="QSS520" s="2"/>
      <c r="QST520" s="2"/>
      <c r="QSU520" s="2"/>
      <c r="QSV520" s="2"/>
      <c r="QSW520" s="2"/>
      <c r="QSX520" s="2"/>
      <c r="QSY520" s="2"/>
      <c r="QSZ520" s="2"/>
      <c r="QTA520" s="2"/>
      <c r="QTB520" s="2"/>
      <c r="QTC520" s="2"/>
      <c r="QTD520" s="2"/>
      <c r="QTE520" s="2"/>
      <c r="QTF520" s="2"/>
      <c r="QTG520" s="2"/>
      <c r="QTH520" s="2"/>
      <c r="QTI520" s="2"/>
      <c r="QTJ520" s="2"/>
      <c r="QTK520" s="2"/>
      <c r="QTL520" s="2"/>
      <c r="QTM520" s="2"/>
      <c r="QTN520" s="2"/>
      <c r="QTO520" s="2"/>
      <c r="QTP520" s="2"/>
      <c r="QTQ520" s="2"/>
      <c r="QTR520" s="2"/>
      <c r="QTS520" s="2"/>
      <c r="QTT520" s="2"/>
      <c r="QTU520" s="2"/>
      <c r="QTV520" s="2"/>
      <c r="QTW520" s="2"/>
      <c r="QTX520" s="2"/>
      <c r="QTY520" s="2"/>
      <c r="QTZ520" s="2"/>
      <c r="QUA520" s="2"/>
      <c r="QUB520" s="2"/>
      <c r="QUC520" s="2"/>
      <c r="QUD520" s="2"/>
      <c r="QUE520" s="2"/>
      <c r="QUF520" s="2"/>
      <c r="QUG520" s="2"/>
      <c r="QUH520" s="2"/>
      <c r="QUI520" s="2"/>
      <c r="QUJ520" s="2"/>
      <c r="QUK520" s="2"/>
      <c r="QUL520" s="2"/>
      <c r="QUM520" s="2"/>
      <c r="QUN520" s="2"/>
      <c r="QUO520" s="2"/>
      <c r="QUP520" s="2"/>
      <c r="QUQ520" s="2"/>
      <c r="QUR520" s="2"/>
      <c r="QUS520" s="2"/>
      <c r="QUT520" s="2"/>
      <c r="QUU520" s="2"/>
      <c r="QUV520" s="2"/>
      <c r="QUW520" s="2"/>
      <c r="QUX520" s="2"/>
      <c r="QUY520" s="2"/>
      <c r="QUZ520" s="2"/>
      <c r="QVA520" s="2"/>
      <c r="QVB520" s="2"/>
      <c r="QVC520" s="2"/>
      <c r="QVD520" s="2"/>
      <c r="QVE520" s="2"/>
      <c r="QVF520" s="2"/>
      <c r="QVG520" s="2"/>
      <c r="QVH520" s="2"/>
      <c r="QVI520" s="2"/>
      <c r="QVJ520" s="2"/>
      <c r="QVK520" s="2"/>
      <c r="QVL520" s="2"/>
      <c r="QVM520" s="2"/>
      <c r="QVN520" s="2"/>
      <c r="QVO520" s="2"/>
      <c r="QVP520" s="2"/>
      <c r="QVQ520" s="2"/>
      <c r="QVR520" s="2"/>
      <c r="QVS520" s="2"/>
      <c r="QVT520" s="2"/>
      <c r="QVU520" s="2"/>
      <c r="QVV520" s="2"/>
      <c r="QVW520" s="2"/>
      <c r="QVX520" s="2"/>
      <c r="QVY520" s="2"/>
      <c r="QVZ520" s="2"/>
      <c r="QWA520" s="2"/>
      <c r="QWB520" s="2"/>
      <c r="QWC520" s="2"/>
      <c r="QWD520" s="2"/>
      <c r="QWE520" s="2"/>
      <c r="QWF520" s="2"/>
      <c r="QWG520" s="2"/>
      <c r="QWH520" s="2"/>
      <c r="QWI520" s="2"/>
      <c r="QWJ520" s="2"/>
      <c r="QWK520" s="2"/>
      <c r="QWL520" s="2"/>
      <c r="QWM520" s="2"/>
      <c r="QWN520" s="2"/>
      <c r="QWO520" s="2"/>
      <c r="QWP520" s="2"/>
      <c r="QWQ520" s="2"/>
      <c r="QWR520" s="2"/>
      <c r="QWS520" s="2"/>
      <c r="QWT520" s="2"/>
      <c r="QWU520" s="2"/>
      <c r="QWV520" s="2"/>
      <c r="QWW520" s="2"/>
      <c r="QWX520" s="2"/>
      <c r="QWY520" s="2"/>
      <c r="QWZ520" s="2"/>
      <c r="QXA520" s="2"/>
      <c r="QXB520" s="2"/>
      <c r="QXC520" s="2"/>
      <c r="QXD520" s="2"/>
      <c r="QXE520" s="2"/>
      <c r="QXF520" s="2"/>
      <c r="QXG520" s="2"/>
      <c r="QXH520" s="2"/>
      <c r="QXI520" s="2"/>
      <c r="QXJ520" s="2"/>
      <c r="QXK520" s="2"/>
      <c r="QXL520" s="2"/>
      <c r="QXM520" s="2"/>
      <c r="QXN520" s="2"/>
      <c r="QXO520" s="2"/>
      <c r="QXP520" s="2"/>
      <c r="QXQ520" s="2"/>
      <c r="QXR520" s="2"/>
      <c r="QXS520" s="2"/>
      <c r="QXT520" s="2"/>
      <c r="QXU520" s="2"/>
      <c r="QXV520" s="2"/>
      <c r="QXW520" s="2"/>
      <c r="QXX520" s="2"/>
      <c r="QXY520" s="2"/>
      <c r="QXZ520" s="2"/>
      <c r="QYA520" s="2"/>
      <c r="QYB520" s="2"/>
      <c r="QYC520" s="2"/>
      <c r="QYD520" s="2"/>
      <c r="QYE520" s="2"/>
      <c r="QYF520" s="2"/>
      <c r="QYG520" s="2"/>
      <c r="QYH520" s="2"/>
      <c r="QYI520" s="2"/>
      <c r="QYJ520" s="2"/>
      <c r="QYK520" s="2"/>
      <c r="QYL520" s="2"/>
      <c r="QYM520" s="2"/>
      <c r="QYN520" s="2"/>
      <c r="QYO520" s="2"/>
      <c r="QYP520" s="2"/>
      <c r="QYQ520" s="2"/>
      <c r="QYR520" s="2"/>
      <c r="QYS520" s="2"/>
      <c r="QYT520" s="2"/>
      <c r="QYU520" s="2"/>
      <c r="QYV520" s="2"/>
      <c r="QYW520" s="2"/>
      <c r="QYX520" s="2"/>
      <c r="QYY520" s="2"/>
      <c r="QYZ520" s="2"/>
      <c r="QZA520" s="2"/>
      <c r="QZB520" s="2"/>
      <c r="QZC520" s="2"/>
      <c r="QZD520" s="2"/>
      <c r="QZE520" s="2"/>
      <c r="QZF520" s="2"/>
      <c r="QZG520" s="2"/>
      <c r="QZH520" s="2"/>
      <c r="QZI520" s="2"/>
      <c r="QZJ520" s="2"/>
      <c r="QZK520" s="2"/>
      <c r="QZL520" s="2"/>
      <c r="QZM520" s="2"/>
      <c r="QZN520" s="2"/>
      <c r="QZO520" s="2"/>
      <c r="QZP520" s="2"/>
      <c r="QZQ520" s="2"/>
      <c r="QZR520" s="2"/>
      <c r="QZS520" s="2"/>
      <c r="QZT520" s="2"/>
      <c r="QZU520" s="2"/>
      <c r="QZV520" s="2"/>
      <c r="QZW520" s="2"/>
      <c r="QZX520" s="2"/>
      <c r="QZY520" s="2"/>
      <c r="QZZ520" s="2"/>
      <c r="RAA520" s="2"/>
      <c r="RAB520" s="2"/>
      <c r="RAC520" s="2"/>
      <c r="RAD520" s="2"/>
      <c r="RAE520" s="2"/>
      <c r="RAF520" s="2"/>
      <c r="RAG520" s="2"/>
      <c r="RAH520" s="2"/>
      <c r="RAI520" s="2"/>
      <c r="RAJ520" s="2"/>
      <c r="RAK520" s="2"/>
      <c r="RAL520" s="2"/>
      <c r="RAM520" s="2"/>
      <c r="RAN520" s="2"/>
      <c r="RAO520" s="2"/>
      <c r="RAP520" s="2"/>
      <c r="RAQ520" s="2"/>
      <c r="RAR520" s="2"/>
      <c r="RAS520" s="2"/>
      <c r="RAT520" s="2"/>
      <c r="RAU520" s="2"/>
      <c r="RAV520" s="2"/>
      <c r="RAW520" s="2"/>
      <c r="RAX520" s="2"/>
      <c r="RAY520" s="2"/>
      <c r="RAZ520" s="2"/>
      <c r="RBA520" s="2"/>
      <c r="RBB520" s="2"/>
      <c r="RBC520" s="2"/>
      <c r="RBD520" s="2"/>
      <c r="RBE520" s="2"/>
      <c r="RBF520" s="2"/>
      <c r="RBG520" s="2"/>
      <c r="RBH520" s="2"/>
      <c r="RBI520" s="2"/>
      <c r="RBJ520" s="2"/>
      <c r="RBK520" s="2"/>
      <c r="RBL520" s="2"/>
      <c r="RBM520" s="2"/>
      <c r="RBN520" s="2"/>
      <c r="RBO520" s="2"/>
      <c r="RBP520" s="2"/>
      <c r="RBQ520" s="2"/>
      <c r="RBR520" s="2"/>
      <c r="RBS520" s="2"/>
      <c r="RBT520" s="2"/>
      <c r="RBU520" s="2"/>
      <c r="RBV520" s="2"/>
      <c r="RBW520" s="2"/>
      <c r="RBX520" s="2"/>
      <c r="RBY520" s="2"/>
      <c r="RBZ520" s="2"/>
      <c r="RCA520" s="2"/>
      <c r="RCB520" s="2"/>
      <c r="RCC520" s="2"/>
      <c r="RCD520" s="2"/>
      <c r="RCE520" s="2"/>
      <c r="RCF520" s="2"/>
      <c r="RCG520" s="2"/>
      <c r="RCH520" s="2"/>
      <c r="RCI520" s="2"/>
      <c r="RCJ520" s="2"/>
      <c r="RCK520" s="2"/>
      <c r="RCL520" s="2"/>
      <c r="RCM520" s="2"/>
      <c r="RCN520" s="2"/>
      <c r="RCO520" s="2"/>
      <c r="RCP520" s="2"/>
      <c r="RCQ520" s="2"/>
      <c r="RCR520" s="2"/>
      <c r="RCS520" s="2"/>
      <c r="RCT520" s="2"/>
      <c r="RCU520" s="2"/>
      <c r="RCV520" s="2"/>
      <c r="RCW520" s="2"/>
      <c r="RCX520" s="2"/>
      <c r="RCY520" s="2"/>
      <c r="RCZ520" s="2"/>
      <c r="RDA520" s="2"/>
      <c r="RDB520" s="2"/>
      <c r="RDC520" s="2"/>
      <c r="RDD520" s="2"/>
      <c r="RDE520" s="2"/>
      <c r="RDF520" s="2"/>
      <c r="RDG520" s="2"/>
      <c r="RDH520" s="2"/>
      <c r="RDI520" s="2"/>
      <c r="RDJ520" s="2"/>
      <c r="RDK520" s="2"/>
      <c r="RDL520" s="2"/>
      <c r="RDM520" s="2"/>
      <c r="RDN520" s="2"/>
      <c r="RDO520" s="2"/>
      <c r="RDP520" s="2"/>
      <c r="RDQ520" s="2"/>
      <c r="RDR520" s="2"/>
      <c r="RDS520" s="2"/>
      <c r="RDT520" s="2"/>
      <c r="RDU520" s="2"/>
      <c r="RDV520" s="2"/>
      <c r="RDW520" s="2"/>
      <c r="RDX520" s="2"/>
      <c r="RDY520" s="2"/>
      <c r="RDZ520" s="2"/>
      <c r="REA520" s="2"/>
      <c r="REB520" s="2"/>
      <c r="REC520" s="2"/>
      <c r="RED520" s="2"/>
      <c r="REE520" s="2"/>
      <c r="REF520" s="2"/>
      <c r="REG520" s="2"/>
      <c r="REH520" s="2"/>
      <c r="REI520" s="2"/>
      <c r="REJ520" s="2"/>
      <c r="REK520" s="2"/>
      <c r="REL520" s="2"/>
      <c r="REM520" s="2"/>
      <c r="REN520" s="2"/>
      <c r="REO520" s="2"/>
      <c r="REP520" s="2"/>
      <c r="REQ520" s="2"/>
      <c r="RER520" s="2"/>
      <c r="RES520" s="2"/>
      <c r="RET520" s="2"/>
      <c r="REU520" s="2"/>
      <c r="REV520" s="2"/>
      <c r="REW520" s="2"/>
      <c r="REX520" s="2"/>
      <c r="REY520" s="2"/>
      <c r="REZ520" s="2"/>
      <c r="RFA520" s="2"/>
      <c r="RFB520" s="2"/>
      <c r="RFC520" s="2"/>
      <c r="RFD520" s="2"/>
      <c r="RFE520" s="2"/>
      <c r="RFF520" s="2"/>
      <c r="RFG520" s="2"/>
      <c r="RFH520" s="2"/>
      <c r="RFI520" s="2"/>
      <c r="RFJ520" s="2"/>
      <c r="RFK520" s="2"/>
      <c r="RFL520" s="2"/>
      <c r="RFM520" s="2"/>
      <c r="RFN520" s="2"/>
      <c r="RFO520" s="2"/>
      <c r="RFP520" s="2"/>
      <c r="RFQ520" s="2"/>
      <c r="RFR520" s="2"/>
      <c r="RFS520" s="2"/>
      <c r="RFT520" s="2"/>
      <c r="RFU520" s="2"/>
      <c r="RFV520" s="2"/>
      <c r="RFW520" s="2"/>
      <c r="RFX520" s="2"/>
      <c r="RFY520" s="2"/>
      <c r="RFZ520" s="2"/>
      <c r="RGA520" s="2"/>
      <c r="RGB520" s="2"/>
      <c r="RGC520" s="2"/>
      <c r="RGD520" s="2"/>
      <c r="RGE520" s="2"/>
      <c r="RGF520" s="2"/>
      <c r="RGG520" s="2"/>
      <c r="RGH520" s="2"/>
      <c r="RGI520" s="2"/>
      <c r="RGJ520" s="2"/>
      <c r="RGK520" s="2"/>
      <c r="RGL520" s="2"/>
      <c r="RGM520" s="2"/>
      <c r="RGN520" s="2"/>
      <c r="RGO520" s="2"/>
      <c r="RGP520" s="2"/>
      <c r="RGQ520" s="2"/>
      <c r="RGR520" s="2"/>
      <c r="RGS520" s="2"/>
      <c r="RGT520" s="2"/>
      <c r="RGU520" s="2"/>
      <c r="RGV520" s="2"/>
      <c r="RGW520" s="2"/>
      <c r="RGX520" s="2"/>
      <c r="RGY520" s="2"/>
      <c r="RGZ520" s="2"/>
      <c r="RHA520" s="2"/>
      <c r="RHB520" s="2"/>
      <c r="RHC520" s="2"/>
      <c r="RHD520" s="2"/>
      <c r="RHE520" s="2"/>
      <c r="RHF520" s="2"/>
      <c r="RHG520" s="2"/>
      <c r="RHH520" s="2"/>
      <c r="RHI520" s="2"/>
      <c r="RHJ520" s="2"/>
      <c r="RHK520" s="2"/>
      <c r="RHL520" s="2"/>
      <c r="RHM520" s="2"/>
      <c r="RHN520" s="2"/>
      <c r="RHO520" s="2"/>
      <c r="RHP520" s="2"/>
      <c r="RHQ520" s="2"/>
      <c r="RHR520" s="2"/>
      <c r="RHS520" s="2"/>
      <c r="RHT520" s="2"/>
      <c r="RHU520" s="2"/>
      <c r="RHV520" s="2"/>
      <c r="RHW520" s="2"/>
      <c r="RHX520" s="2"/>
      <c r="RHY520" s="2"/>
      <c r="RHZ520" s="2"/>
      <c r="RIA520" s="2"/>
      <c r="RIB520" s="2"/>
      <c r="RIC520" s="2"/>
      <c r="RID520" s="2"/>
      <c r="RIE520" s="2"/>
      <c r="RIF520" s="2"/>
      <c r="RIG520" s="2"/>
      <c r="RIH520" s="2"/>
      <c r="RII520" s="2"/>
      <c r="RIJ520" s="2"/>
      <c r="RIK520" s="2"/>
      <c r="RIL520" s="2"/>
      <c r="RIM520" s="2"/>
      <c r="RIN520" s="2"/>
      <c r="RIO520" s="2"/>
      <c r="RIP520" s="2"/>
      <c r="RIQ520" s="2"/>
      <c r="RIR520" s="2"/>
      <c r="RIS520" s="2"/>
      <c r="RIT520" s="2"/>
      <c r="RIU520" s="2"/>
      <c r="RIV520" s="2"/>
      <c r="RIW520" s="2"/>
      <c r="RIX520" s="2"/>
      <c r="RIY520" s="2"/>
      <c r="RIZ520" s="2"/>
      <c r="RJA520" s="2"/>
      <c r="RJB520" s="2"/>
      <c r="RJC520" s="2"/>
      <c r="RJD520" s="2"/>
      <c r="RJE520" s="2"/>
      <c r="RJF520" s="2"/>
      <c r="RJG520" s="2"/>
      <c r="RJH520" s="2"/>
      <c r="RJI520" s="2"/>
      <c r="RJJ520" s="2"/>
      <c r="RJK520" s="2"/>
      <c r="RJL520" s="2"/>
      <c r="RJM520" s="2"/>
      <c r="RJN520" s="2"/>
      <c r="RJO520" s="2"/>
      <c r="RJP520" s="2"/>
      <c r="RJQ520" s="2"/>
      <c r="RJR520" s="2"/>
      <c r="RJS520" s="2"/>
      <c r="RJT520" s="2"/>
      <c r="RJU520" s="2"/>
      <c r="RJV520" s="2"/>
      <c r="RJW520" s="2"/>
      <c r="RJX520" s="2"/>
      <c r="RJY520" s="2"/>
      <c r="RJZ520" s="2"/>
      <c r="RKA520" s="2"/>
      <c r="RKB520" s="2"/>
      <c r="RKC520" s="2"/>
      <c r="RKD520" s="2"/>
      <c r="RKE520" s="2"/>
      <c r="RKF520" s="2"/>
      <c r="RKG520" s="2"/>
      <c r="RKH520" s="2"/>
      <c r="RKI520" s="2"/>
      <c r="RKJ520" s="2"/>
      <c r="RKK520" s="2"/>
      <c r="RKL520" s="2"/>
      <c r="RKM520" s="2"/>
      <c r="RKN520" s="2"/>
      <c r="RKO520" s="2"/>
      <c r="RKP520" s="2"/>
      <c r="RKQ520" s="2"/>
      <c r="RKR520" s="2"/>
      <c r="RKS520" s="2"/>
      <c r="RKT520" s="2"/>
      <c r="RKU520" s="2"/>
      <c r="RKV520" s="2"/>
      <c r="RKW520" s="2"/>
      <c r="RKX520" s="2"/>
      <c r="RKY520" s="2"/>
      <c r="RKZ520" s="2"/>
      <c r="RLA520" s="2"/>
      <c r="RLB520" s="2"/>
      <c r="RLC520" s="2"/>
      <c r="RLD520" s="2"/>
      <c r="RLE520" s="2"/>
      <c r="RLF520" s="2"/>
      <c r="RLG520" s="2"/>
      <c r="RLH520" s="2"/>
      <c r="RLI520" s="2"/>
      <c r="RLJ520" s="2"/>
      <c r="RLK520" s="2"/>
      <c r="RLL520" s="2"/>
      <c r="RLM520" s="2"/>
      <c r="RLN520" s="2"/>
      <c r="RLO520" s="2"/>
      <c r="RLP520" s="2"/>
      <c r="RLQ520" s="2"/>
      <c r="RLR520" s="2"/>
      <c r="RLS520" s="2"/>
      <c r="RLT520" s="2"/>
      <c r="RLU520" s="2"/>
      <c r="RLV520" s="2"/>
      <c r="RLW520" s="2"/>
      <c r="RLX520" s="2"/>
      <c r="RLY520" s="2"/>
      <c r="RLZ520" s="2"/>
      <c r="RMA520" s="2"/>
      <c r="RMB520" s="2"/>
      <c r="RMC520" s="2"/>
      <c r="RMD520" s="2"/>
      <c r="RME520" s="2"/>
      <c r="RMF520" s="2"/>
      <c r="RMG520" s="2"/>
      <c r="RMH520" s="2"/>
      <c r="RMI520" s="2"/>
      <c r="RMJ520" s="2"/>
      <c r="RMK520" s="2"/>
      <c r="RML520" s="2"/>
      <c r="RMM520" s="2"/>
      <c r="RMN520" s="2"/>
      <c r="RMO520" s="2"/>
      <c r="RMP520" s="2"/>
      <c r="RMQ520" s="2"/>
      <c r="RMR520" s="2"/>
      <c r="RMS520" s="2"/>
      <c r="RMT520" s="2"/>
      <c r="RMU520" s="2"/>
      <c r="RMV520" s="2"/>
      <c r="RMW520" s="2"/>
      <c r="RMX520" s="2"/>
      <c r="RMY520" s="2"/>
      <c r="RMZ520" s="2"/>
      <c r="RNA520" s="2"/>
      <c r="RNB520" s="2"/>
      <c r="RNC520" s="2"/>
      <c r="RND520" s="2"/>
      <c r="RNE520" s="2"/>
      <c r="RNF520" s="2"/>
      <c r="RNG520" s="2"/>
      <c r="RNH520" s="2"/>
      <c r="RNI520" s="2"/>
      <c r="RNJ520" s="2"/>
      <c r="RNK520" s="2"/>
      <c r="RNL520" s="2"/>
      <c r="RNM520" s="2"/>
      <c r="RNN520" s="2"/>
      <c r="RNO520" s="2"/>
      <c r="RNP520" s="2"/>
      <c r="RNQ520" s="2"/>
      <c r="RNR520" s="2"/>
      <c r="RNS520" s="2"/>
      <c r="RNT520" s="2"/>
      <c r="RNU520" s="2"/>
      <c r="RNV520" s="2"/>
      <c r="RNW520" s="2"/>
      <c r="RNX520" s="2"/>
      <c r="RNY520" s="2"/>
      <c r="RNZ520" s="2"/>
      <c r="ROA520" s="2"/>
      <c r="ROB520" s="2"/>
      <c r="ROC520" s="2"/>
      <c r="ROD520" s="2"/>
      <c r="ROE520" s="2"/>
      <c r="ROF520" s="2"/>
      <c r="ROG520" s="2"/>
      <c r="ROH520" s="2"/>
      <c r="ROI520" s="2"/>
      <c r="ROJ520" s="2"/>
      <c r="ROK520" s="2"/>
      <c r="ROL520" s="2"/>
      <c r="ROM520" s="2"/>
      <c r="RON520" s="2"/>
      <c r="ROO520" s="2"/>
      <c r="ROP520" s="2"/>
      <c r="ROQ520" s="2"/>
      <c r="ROR520" s="2"/>
      <c r="ROS520" s="2"/>
      <c r="ROT520" s="2"/>
      <c r="ROU520" s="2"/>
      <c r="ROV520" s="2"/>
      <c r="ROW520" s="2"/>
      <c r="ROX520" s="2"/>
      <c r="ROY520" s="2"/>
      <c r="ROZ520" s="2"/>
      <c r="RPA520" s="2"/>
      <c r="RPB520" s="2"/>
      <c r="RPC520" s="2"/>
      <c r="RPD520" s="2"/>
      <c r="RPE520" s="2"/>
      <c r="RPF520" s="2"/>
      <c r="RPG520" s="2"/>
      <c r="RPH520" s="2"/>
      <c r="RPI520" s="2"/>
      <c r="RPJ520" s="2"/>
      <c r="RPK520" s="2"/>
      <c r="RPL520" s="2"/>
      <c r="RPM520" s="2"/>
      <c r="RPN520" s="2"/>
      <c r="RPO520" s="2"/>
      <c r="RPP520" s="2"/>
      <c r="RPQ520" s="2"/>
      <c r="RPR520" s="2"/>
      <c r="RPS520" s="2"/>
      <c r="RPT520" s="2"/>
      <c r="RPU520" s="2"/>
      <c r="RPV520" s="2"/>
      <c r="RPW520" s="2"/>
      <c r="RPX520" s="2"/>
      <c r="RPY520" s="2"/>
      <c r="RPZ520" s="2"/>
      <c r="RQA520" s="2"/>
      <c r="RQB520" s="2"/>
      <c r="RQC520" s="2"/>
      <c r="RQD520" s="2"/>
      <c r="RQE520" s="2"/>
      <c r="RQF520" s="2"/>
      <c r="RQG520" s="2"/>
      <c r="RQH520" s="2"/>
      <c r="RQI520" s="2"/>
      <c r="RQJ520" s="2"/>
      <c r="RQK520" s="2"/>
      <c r="RQL520" s="2"/>
      <c r="RQM520" s="2"/>
      <c r="RQN520" s="2"/>
      <c r="RQO520" s="2"/>
      <c r="RQP520" s="2"/>
      <c r="RQQ520" s="2"/>
      <c r="RQR520" s="2"/>
      <c r="RQS520" s="2"/>
      <c r="RQT520" s="2"/>
      <c r="RQU520" s="2"/>
      <c r="RQV520" s="2"/>
      <c r="RQW520" s="2"/>
      <c r="RQX520" s="2"/>
      <c r="RQY520" s="2"/>
      <c r="RQZ520" s="2"/>
      <c r="RRA520" s="2"/>
      <c r="RRB520" s="2"/>
      <c r="RRC520" s="2"/>
      <c r="RRD520" s="2"/>
      <c r="RRE520" s="2"/>
      <c r="RRF520" s="2"/>
      <c r="RRG520" s="2"/>
      <c r="RRH520" s="2"/>
      <c r="RRI520" s="2"/>
      <c r="RRJ520" s="2"/>
      <c r="RRK520" s="2"/>
      <c r="RRL520" s="2"/>
      <c r="RRM520" s="2"/>
      <c r="RRN520" s="2"/>
      <c r="RRO520" s="2"/>
      <c r="RRP520" s="2"/>
      <c r="RRQ520" s="2"/>
      <c r="RRR520" s="2"/>
      <c r="RRS520" s="2"/>
      <c r="RRT520" s="2"/>
      <c r="RRU520" s="2"/>
      <c r="RRV520" s="2"/>
      <c r="RRW520" s="2"/>
      <c r="RRX520" s="2"/>
      <c r="RRY520" s="2"/>
      <c r="RRZ520" s="2"/>
      <c r="RSA520" s="2"/>
      <c r="RSB520" s="2"/>
      <c r="RSC520" s="2"/>
      <c r="RSD520" s="2"/>
      <c r="RSE520" s="2"/>
      <c r="RSF520" s="2"/>
      <c r="RSG520" s="2"/>
      <c r="RSH520" s="2"/>
      <c r="RSI520" s="2"/>
      <c r="RSJ520" s="2"/>
      <c r="RSK520" s="2"/>
      <c r="RSL520" s="2"/>
      <c r="RSM520" s="2"/>
      <c r="RSN520" s="2"/>
      <c r="RSO520" s="2"/>
      <c r="RSP520" s="2"/>
      <c r="RSQ520" s="2"/>
      <c r="RSR520" s="2"/>
      <c r="RSS520" s="2"/>
      <c r="RST520" s="2"/>
      <c r="RSU520" s="2"/>
      <c r="RSV520" s="2"/>
      <c r="RSW520" s="2"/>
      <c r="RSX520" s="2"/>
      <c r="RSY520" s="2"/>
      <c r="RSZ520" s="2"/>
      <c r="RTA520" s="2"/>
      <c r="RTB520" s="2"/>
      <c r="RTC520" s="2"/>
      <c r="RTD520" s="2"/>
      <c r="RTE520" s="2"/>
      <c r="RTF520" s="2"/>
      <c r="RTG520" s="2"/>
      <c r="RTH520" s="2"/>
      <c r="RTI520" s="2"/>
      <c r="RTJ520" s="2"/>
      <c r="RTK520" s="2"/>
      <c r="RTL520" s="2"/>
      <c r="RTM520" s="2"/>
      <c r="RTN520" s="2"/>
      <c r="RTO520" s="2"/>
      <c r="RTP520" s="2"/>
      <c r="RTQ520" s="2"/>
      <c r="RTR520" s="2"/>
      <c r="RTS520" s="2"/>
      <c r="RTT520" s="2"/>
      <c r="RTU520" s="2"/>
      <c r="RTV520" s="2"/>
      <c r="RTW520" s="2"/>
      <c r="RTX520" s="2"/>
      <c r="RTY520" s="2"/>
      <c r="RTZ520" s="2"/>
      <c r="RUA520" s="2"/>
      <c r="RUB520" s="2"/>
      <c r="RUC520" s="2"/>
      <c r="RUD520" s="2"/>
      <c r="RUE520" s="2"/>
      <c r="RUF520" s="2"/>
      <c r="RUG520" s="2"/>
      <c r="RUH520" s="2"/>
      <c r="RUI520" s="2"/>
      <c r="RUJ520" s="2"/>
      <c r="RUK520" s="2"/>
      <c r="RUL520" s="2"/>
      <c r="RUM520" s="2"/>
      <c r="RUN520" s="2"/>
      <c r="RUO520" s="2"/>
      <c r="RUP520" s="2"/>
      <c r="RUQ520" s="2"/>
      <c r="RUR520" s="2"/>
      <c r="RUS520" s="2"/>
      <c r="RUT520" s="2"/>
      <c r="RUU520" s="2"/>
      <c r="RUV520" s="2"/>
      <c r="RUW520" s="2"/>
      <c r="RUX520" s="2"/>
      <c r="RUY520" s="2"/>
      <c r="RUZ520" s="2"/>
      <c r="RVA520" s="2"/>
      <c r="RVB520" s="2"/>
      <c r="RVC520" s="2"/>
      <c r="RVD520" s="2"/>
      <c r="RVE520" s="2"/>
      <c r="RVF520" s="2"/>
      <c r="RVG520" s="2"/>
      <c r="RVH520" s="2"/>
      <c r="RVI520" s="2"/>
      <c r="RVJ520" s="2"/>
      <c r="RVK520" s="2"/>
      <c r="RVL520" s="2"/>
      <c r="RVM520" s="2"/>
      <c r="RVN520" s="2"/>
      <c r="RVO520" s="2"/>
      <c r="RVP520" s="2"/>
      <c r="RVQ520" s="2"/>
      <c r="RVR520" s="2"/>
      <c r="RVS520" s="2"/>
      <c r="RVT520" s="2"/>
      <c r="RVU520" s="2"/>
      <c r="RVV520" s="2"/>
      <c r="RVW520" s="2"/>
      <c r="RVX520" s="2"/>
      <c r="RVY520" s="2"/>
      <c r="RVZ520" s="2"/>
      <c r="RWA520" s="2"/>
      <c r="RWB520" s="2"/>
      <c r="RWC520" s="2"/>
      <c r="RWD520" s="2"/>
      <c r="RWE520" s="2"/>
      <c r="RWF520" s="2"/>
      <c r="RWG520" s="2"/>
      <c r="RWH520" s="2"/>
      <c r="RWI520" s="2"/>
      <c r="RWJ520" s="2"/>
      <c r="RWK520" s="2"/>
      <c r="RWL520" s="2"/>
      <c r="RWM520" s="2"/>
      <c r="RWN520" s="2"/>
      <c r="RWO520" s="2"/>
      <c r="RWP520" s="2"/>
      <c r="RWQ520" s="2"/>
      <c r="RWR520" s="2"/>
      <c r="RWS520" s="2"/>
      <c r="RWT520" s="2"/>
      <c r="RWU520" s="2"/>
      <c r="RWV520" s="2"/>
      <c r="RWW520" s="2"/>
      <c r="RWX520" s="2"/>
      <c r="RWY520" s="2"/>
      <c r="RWZ520" s="2"/>
      <c r="RXA520" s="2"/>
      <c r="RXB520" s="2"/>
      <c r="RXC520" s="2"/>
      <c r="RXD520" s="2"/>
      <c r="RXE520" s="2"/>
      <c r="RXF520" s="2"/>
      <c r="RXG520" s="2"/>
      <c r="RXH520" s="2"/>
      <c r="RXI520" s="2"/>
      <c r="RXJ520" s="2"/>
      <c r="RXK520" s="2"/>
      <c r="RXL520" s="2"/>
      <c r="RXM520" s="2"/>
      <c r="RXN520" s="2"/>
      <c r="RXO520" s="2"/>
      <c r="RXP520" s="2"/>
      <c r="RXQ520" s="2"/>
      <c r="RXR520" s="2"/>
      <c r="RXS520" s="2"/>
      <c r="RXT520" s="2"/>
      <c r="RXU520" s="2"/>
      <c r="RXV520" s="2"/>
      <c r="RXW520" s="2"/>
      <c r="RXX520" s="2"/>
      <c r="RXY520" s="2"/>
      <c r="RXZ520" s="2"/>
      <c r="RYA520" s="2"/>
      <c r="RYB520" s="2"/>
      <c r="RYC520" s="2"/>
      <c r="RYD520" s="2"/>
      <c r="RYE520" s="2"/>
      <c r="RYF520" s="2"/>
      <c r="RYG520" s="2"/>
      <c r="RYH520" s="2"/>
      <c r="RYI520" s="2"/>
      <c r="RYJ520" s="2"/>
      <c r="RYK520" s="2"/>
      <c r="RYL520" s="2"/>
      <c r="RYM520" s="2"/>
      <c r="RYN520" s="2"/>
      <c r="RYO520" s="2"/>
      <c r="RYP520" s="2"/>
      <c r="RYQ520" s="2"/>
      <c r="RYR520" s="2"/>
      <c r="RYS520" s="2"/>
      <c r="RYT520" s="2"/>
      <c r="RYU520" s="2"/>
      <c r="RYV520" s="2"/>
      <c r="RYW520" s="2"/>
      <c r="RYX520" s="2"/>
      <c r="RYY520" s="2"/>
      <c r="RYZ520" s="2"/>
      <c r="RZA520" s="2"/>
      <c r="RZB520" s="2"/>
      <c r="RZC520" s="2"/>
      <c r="RZD520" s="2"/>
      <c r="RZE520" s="2"/>
      <c r="RZF520" s="2"/>
      <c r="RZG520" s="2"/>
      <c r="RZH520" s="2"/>
      <c r="RZI520" s="2"/>
      <c r="RZJ520" s="2"/>
      <c r="RZK520" s="2"/>
      <c r="RZL520" s="2"/>
      <c r="RZM520" s="2"/>
      <c r="RZN520" s="2"/>
      <c r="RZO520" s="2"/>
      <c r="RZP520" s="2"/>
      <c r="RZQ520" s="2"/>
      <c r="RZR520" s="2"/>
      <c r="RZS520" s="2"/>
      <c r="RZT520" s="2"/>
      <c r="RZU520" s="2"/>
      <c r="RZV520" s="2"/>
      <c r="RZW520" s="2"/>
      <c r="RZX520" s="2"/>
      <c r="RZY520" s="2"/>
      <c r="RZZ520" s="2"/>
      <c r="SAA520" s="2"/>
      <c r="SAB520" s="2"/>
      <c r="SAC520" s="2"/>
      <c r="SAD520" s="2"/>
      <c r="SAE520" s="2"/>
      <c r="SAF520" s="2"/>
      <c r="SAG520" s="2"/>
      <c r="SAH520" s="2"/>
      <c r="SAI520" s="2"/>
      <c r="SAJ520" s="2"/>
      <c r="SAK520" s="2"/>
      <c r="SAL520" s="2"/>
      <c r="SAM520" s="2"/>
      <c r="SAN520" s="2"/>
      <c r="SAO520" s="2"/>
      <c r="SAP520" s="2"/>
      <c r="SAQ520" s="2"/>
      <c r="SAR520" s="2"/>
      <c r="SAS520" s="2"/>
      <c r="SAT520" s="2"/>
      <c r="SAU520" s="2"/>
      <c r="SAV520" s="2"/>
      <c r="SAW520" s="2"/>
      <c r="SAX520" s="2"/>
      <c r="SAY520" s="2"/>
      <c r="SAZ520" s="2"/>
      <c r="SBA520" s="2"/>
      <c r="SBB520" s="2"/>
      <c r="SBC520" s="2"/>
      <c r="SBD520" s="2"/>
      <c r="SBE520" s="2"/>
      <c r="SBF520" s="2"/>
      <c r="SBG520" s="2"/>
      <c r="SBH520" s="2"/>
      <c r="SBI520" s="2"/>
      <c r="SBJ520" s="2"/>
      <c r="SBK520" s="2"/>
      <c r="SBL520" s="2"/>
      <c r="SBM520" s="2"/>
      <c r="SBN520" s="2"/>
      <c r="SBO520" s="2"/>
      <c r="SBP520" s="2"/>
      <c r="SBQ520" s="2"/>
      <c r="SBR520" s="2"/>
      <c r="SBS520" s="2"/>
      <c r="SBT520" s="2"/>
      <c r="SBU520" s="2"/>
      <c r="SBV520" s="2"/>
      <c r="SBW520" s="2"/>
      <c r="SBX520" s="2"/>
      <c r="SBY520" s="2"/>
      <c r="SBZ520" s="2"/>
      <c r="SCA520" s="2"/>
      <c r="SCB520" s="2"/>
      <c r="SCC520" s="2"/>
      <c r="SCD520" s="2"/>
      <c r="SCE520" s="2"/>
      <c r="SCF520" s="2"/>
      <c r="SCG520" s="2"/>
      <c r="SCH520" s="2"/>
      <c r="SCI520" s="2"/>
      <c r="SCJ520" s="2"/>
      <c r="SCK520" s="2"/>
      <c r="SCL520" s="2"/>
      <c r="SCM520" s="2"/>
      <c r="SCN520" s="2"/>
      <c r="SCO520" s="2"/>
      <c r="SCP520" s="2"/>
      <c r="SCQ520" s="2"/>
      <c r="SCR520" s="2"/>
      <c r="SCS520" s="2"/>
      <c r="SCT520" s="2"/>
      <c r="SCU520" s="2"/>
      <c r="SCV520" s="2"/>
      <c r="SCW520" s="2"/>
      <c r="SCX520" s="2"/>
      <c r="SCY520" s="2"/>
      <c r="SCZ520" s="2"/>
      <c r="SDA520" s="2"/>
      <c r="SDB520" s="2"/>
      <c r="SDC520" s="2"/>
      <c r="SDD520" s="2"/>
      <c r="SDE520" s="2"/>
      <c r="SDF520" s="2"/>
      <c r="SDG520" s="2"/>
      <c r="SDH520" s="2"/>
      <c r="SDI520" s="2"/>
      <c r="SDJ520" s="2"/>
      <c r="SDK520" s="2"/>
      <c r="SDL520" s="2"/>
      <c r="SDM520" s="2"/>
      <c r="SDN520" s="2"/>
      <c r="SDO520" s="2"/>
      <c r="SDP520" s="2"/>
      <c r="SDQ520" s="2"/>
      <c r="SDR520" s="2"/>
      <c r="SDS520" s="2"/>
      <c r="SDT520" s="2"/>
      <c r="SDU520" s="2"/>
      <c r="SDV520" s="2"/>
      <c r="SDW520" s="2"/>
      <c r="SDX520" s="2"/>
      <c r="SDY520" s="2"/>
      <c r="SDZ520" s="2"/>
      <c r="SEA520" s="2"/>
      <c r="SEB520" s="2"/>
      <c r="SEC520" s="2"/>
      <c r="SED520" s="2"/>
      <c r="SEE520" s="2"/>
      <c r="SEF520" s="2"/>
      <c r="SEG520" s="2"/>
      <c r="SEH520" s="2"/>
      <c r="SEI520" s="2"/>
      <c r="SEJ520" s="2"/>
      <c r="SEK520" s="2"/>
      <c r="SEL520" s="2"/>
      <c r="SEM520" s="2"/>
      <c r="SEN520" s="2"/>
      <c r="SEO520" s="2"/>
      <c r="SEP520" s="2"/>
      <c r="SEQ520" s="2"/>
      <c r="SER520" s="2"/>
      <c r="SES520" s="2"/>
      <c r="SET520" s="2"/>
      <c r="SEU520" s="2"/>
      <c r="SEV520" s="2"/>
      <c r="SEW520" s="2"/>
      <c r="SEX520" s="2"/>
      <c r="SEY520" s="2"/>
      <c r="SEZ520" s="2"/>
      <c r="SFA520" s="2"/>
      <c r="SFB520" s="2"/>
      <c r="SFC520" s="2"/>
      <c r="SFD520" s="2"/>
      <c r="SFE520" s="2"/>
      <c r="SFF520" s="2"/>
      <c r="SFG520" s="2"/>
      <c r="SFH520" s="2"/>
      <c r="SFI520" s="2"/>
      <c r="SFJ520" s="2"/>
      <c r="SFK520" s="2"/>
      <c r="SFL520" s="2"/>
      <c r="SFM520" s="2"/>
      <c r="SFN520" s="2"/>
      <c r="SFO520" s="2"/>
      <c r="SFP520" s="2"/>
      <c r="SFQ520" s="2"/>
      <c r="SFR520" s="2"/>
      <c r="SFS520" s="2"/>
      <c r="SFT520" s="2"/>
      <c r="SFU520" s="2"/>
      <c r="SFV520" s="2"/>
      <c r="SFW520" s="2"/>
      <c r="SFX520" s="2"/>
      <c r="SFY520" s="2"/>
      <c r="SFZ520" s="2"/>
      <c r="SGA520" s="2"/>
      <c r="SGB520" s="2"/>
      <c r="SGC520" s="2"/>
      <c r="SGD520" s="2"/>
      <c r="SGE520" s="2"/>
      <c r="SGF520" s="2"/>
      <c r="SGG520" s="2"/>
      <c r="SGH520" s="2"/>
      <c r="SGI520" s="2"/>
      <c r="SGJ520" s="2"/>
      <c r="SGK520" s="2"/>
      <c r="SGL520" s="2"/>
      <c r="SGM520" s="2"/>
      <c r="SGN520" s="2"/>
      <c r="SGO520" s="2"/>
      <c r="SGP520" s="2"/>
      <c r="SGQ520" s="2"/>
      <c r="SGR520" s="2"/>
      <c r="SGS520" s="2"/>
      <c r="SGT520" s="2"/>
      <c r="SGU520" s="2"/>
      <c r="SGV520" s="2"/>
      <c r="SGW520" s="2"/>
      <c r="SGX520" s="2"/>
      <c r="SGY520" s="2"/>
      <c r="SGZ520" s="2"/>
      <c r="SHA520" s="2"/>
      <c r="SHB520" s="2"/>
      <c r="SHC520" s="2"/>
      <c r="SHD520" s="2"/>
      <c r="SHE520" s="2"/>
      <c r="SHF520" s="2"/>
      <c r="SHG520" s="2"/>
      <c r="SHH520" s="2"/>
      <c r="SHI520" s="2"/>
      <c r="SHJ520" s="2"/>
      <c r="SHK520" s="2"/>
      <c r="SHL520" s="2"/>
      <c r="SHM520" s="2"/>
      <c r="SHN520" s="2"/>
      <c r="SHO520" s="2"/>
      <c r="SHP520" s="2"/>
      <c r="SHQ520" s="2"/>
      <c r="SHR520" s="2"/>
      <c r="SHS520" s="2"/>
      <c r="SHT520" s="2"/>
      <c r="SHU520" s="2"/>
      <c r="SHV520" s="2"/>
      <c r="SHW520" s="2"/>
      <c r="SHX520" s="2"/>
      <c r="SHY520" s="2"/>
      <c r="SHZ520" s="2"/>
      <c r="SIA520" s="2"/>
      <c r="SIB520" s="2"/>
      <c r="SIC520" s="2"/>
      <c r="SID520" s="2"/>
      <c r="SIE520" s="2"/>
      <c r="SIF520" s="2"/>
      <c r="SIG520" s="2"/>
      <c r="SIH520" s="2"/>
      <c r="SII520" s="2"/>
      <c r="SIJ520" s="2"/>
      <c r="SIK520" s="2"/>
      <c r="SIL520" s="2"/>
      <c r="SIM520" s="2"/>
      <c r="SIN520" s="2"/>
      <c r="SIO520" s="2"/>
      <c r="SIP520" s="2"/>
      <c r="SIQ520" s="2"/>
      <c r="SIR520" s="2"/>
      <c r="SIS520" s="2"/>
      <c r="SIT520" s="2"/>
      <c r="SIU520" s="2"/>
      <c r="SIV520" s="2"/>
      <c r="SIW520" s="2"/>
      <c r="SIX520" s="2"/>
      <c r="SIY520" s="2"/>
      <c r="SIZ520" s="2"/>
      <c r="SJA520" s="2"/>
      <c r="SJB520" s="2"/>
      <c r="SJC520" s="2"/>
      <c r="SJD520" s="2"/>
      <c r="SJE520" s="2"/>
      <c r="SJF520" s="2"/>
      <c r="SJG520" s="2"/>
      <c r="SJH520" s="2"/>
      <c r="SJI520" s="2"/>
      <c r="SJJ520" s="2"/>
      <c r="SJK520" s="2"/>
      <c r="SJL520" s="2"/>
      <c r="SJM520" s="2"/>
      <c r="SJN520" s="2"/>
      <c r="SJO520" s="2"/>
      <c r="SJP520" s="2"/>
      <c r="SJQ520" s="2"/>
      <c r="SJR520" s="2"/>
      <c r="SJS520" s="2"/>
      <c r="SJT520" s="2"/>
      <c r="SJU520" s="2"/>
      <c r="SJV520" s="2"/>
      <c r="SJW520" s="2"/>
      <c r="SJX520" s="2"/>
      <c r="SJY520" s="2"/>
      <c r="SJZ520" s="2"/>
      <c r="SKA520" s="2"/>
      <c r="SKB520" s="2"/>
      <c r="SKC520" s="2"/>
      <c r="SKD520" s="2"/>
      <c r="SKE520" s="2"/>
      <c r="SKF520" s="2"/>
      <c r="SKG520" s="2"/>
      <c r="SKH520" s="2"/>
      <c r="SKI520" s="2"/>
      <c r="SKJ520" s="2"/>
      <c r="SKK520" s="2"/>
      <c r="SKL520" s="2"/>
      <c r="SKM520" s="2"/>
      <c r="SKN520" s="2"/>
      <c r="SKO520" s="2"/>
      <c r="SKP520" s="2"/>
      <c r="SKQ520" s="2"/>
      <c r="SKR520" s="2"/>
      <c r="SKS520" s="2"/>
      <c r="SKT520" s="2"/>
      <c r="SKU520" s="2"/>
      <c r="SKV520" s="2"/>
      <c r="SKW520" s="2"/>
      <c r="SKX520" s="2"/>
      <c r="SKY520" s="2"/>
      <c r="SKZ520" s="2"/>
      <c r="SLA520" s="2"/>
      <c r="SLB520" s="2"/>
      <c r="SLC520" s="2"/>
      <c r="SLD520" s="2"/>
      <c r="SLE520" s="2"/>
      <c r="SLF520" s="2"/>
      <c r="SLG520" s="2"/>
      <c r="SLH520" s="2"/>
      <c r="SLI520" s="2"/>
      <c r="SLJ520" s="2"/>
      <c r="SLK520" s="2"/>
      <c r="SLL520" s="2"/>
      <c r="SLM520" s="2"/>
      <c r="SLN520" s="2"/>
      <c r="SLO520" s="2"/>
      <c r="SLP520" s="2"/>
      <c r="SLQ520" s="2"/>
      <c r="SLR520" s="2"/>
      <c r="SLS520" s="2"/>
      <c r="SLT520" s="2"/>
      <c r="SLU520" s="2"/>
      <c r="SLV520" s="2"/>
      <c r="SLW520" s="2"/>
      <c r="SLX520" s="2"/>
      <c r="SLY520" s="2"/>
      <c r="SLZ520" s="2"/>
      <c r="SMA520" s="2"/>
      <c r="SMB520" s="2"/>
      <c r="SMC520" s="2"/>
      <c r="SMD520" s="2"/>
      <c r="SME520" s="2"/>
      <c r="SMF520" s="2"/>
      <c r="SMG520" s="2"/>
      <c r="SMH520" s="2"/>
      <c r="SMI520" s="2"/>
      <c r="SMJ520" s="2"/>
      <c r="SMK520" s="2"/>
      <c r="SML520" s="2"/>
      <c r="SMM520" s="2"/>
      <c r="SMN520" s="2"/>
      <c r="SMO520" s="2"/>
      <c r="SMP520" s="2"/>
      <c r="SMQ520" s="2"/>
      <c r="SMR520" s="2"/>
      <c r="SMS520" s="2"/>
      <c r="SMT520" s="2"/>
      <c r="SMU520" s="2"/>
      <c r="SMV520" s="2"/>
      <c r="SMW520" s="2"/>
      <c r="SMX520" s="2"/>
      <c r="SMY520" s="2"/>
      <c r="SMZ520" s="2"/>
      <c r="SNA520" s="2"/>
      <c r="SNB520" s="2"/>
      <c r="SNC520" s="2"/>
      <c r="SND520" s="2"/>
      <c r="SNE520" s="2"/>
      <c r="SNF520" s="2"/>
      <c r="SNG520" s="2"/>
      <c r="SNH520" s="2"/>
      <c r="SNI520" s="2"/>
      <c r="SNJ520" s="2"/>
      <c r="SNK520" s="2"/>
      <c r="SNL520" s="2"/>
      <c r="SNM520" s="2"/>
      <c r="SNN520" s="2"/>
      <c r="SNO520" s="2"/>
      <c r="SNP520" s="2"/>
      <c r="SNQ520" s="2"/>
      <c r="SNR520" s="2"/>
      <c r="SNS520" s="2"/>
      <c r="SNT520" s="2"/>
      <c r="SNU520" s="2"/>
      <c r="SNV520" s="2"/>
      <c r="SNW520" s="2"/>
      <c r="SNX520" s="2"/>
      <c r="SNY520" s="2"/>
      <c r="SNZ520" s="2"/>
      <c r="SOA520" s="2"/>
      <c r="SOB520" s="2"/>
      <c r="SOC520" s="2"/>
      <c r="SOD520" s="2"/>
      <c r="SOE520" s="2"/>
      <c r="SOF520" s="2"/>
      <c r="SOG520" s="2"/>
      <c r="SOH520" s="2"/>
      <c r="SOI520" s="2"/>
      <c r="SOJ520" s="2"/>
      <c r="SOK520" s="2"/>
      <c r="SOL520" s="2"/>
      <c r="SOM520" s="2"/>
      <c r="SON520" s="2"/>
      <c r="SOO520" s="2"/>
      <c r="SOP520" s="2"/>
      <c r="SOQ520" s="2"/>
      <c r="SOR520" s="2"/>
      <c r="SOS520" s="2"/>
      <c r="SOT520" s="2"/>
      <c r="SOU520" s="2"/>
      <c r="SOV520" s="2"/>
      <c r="SOW520" s="2"/>
      <c r="SOX520" s="2"/>
      <c r="SOY520" s="2"/>
      <c r="SOZ520" s="2"/>
      <c r="SPA520" s="2"/>
      <c r="SPB520" s="2"/>
      <c r="SPC520" s="2"/>
      <c r="SPD520" s="2"/>
      <c r="SPE520" s="2"/>
      <c r="SPF520" s="2"/>
      <c r="SPG520" s="2"/>
      <c r="SPH520" s="2"/>
      <c r="SPI520" s="2"/>
      <c r="SPJ520" s="2"/>
      <c r="SPK520" s="2"/>
      <c r="SPL520" s="2"/>
      <c r="SPM520" s="2"/>
      <c r="SPN520" s="2"/>
      <c r="SPO520" s="2"/>
      <c r="SPP520" s="2"/>
      <c r="SPQ520" s="2"/>
      <c r="SPR520" s="2"/>
      <c r="SPS520" s="2"/>
      <c r="SPT520" s="2"/>
      <c r="SPU520" s="2"/>
      <c r="SPV520" s="2"/>
      <c r="SPW520" s="2"/>
      <c r="SPX520" s="2"/>
      <c r="SPY520" s="2"/>
      <c r="SPZ520" s="2"/>
      <c r="SQA520" s="2"/>
      <c r="SQB520" s="2"/>
      <c r="SQC520" s="2"/>
      <c r="SQD520" s="2"/>
      <c r="SQE520" s="2"/>
      <c r="SQF520" s="2"/>
      <c r="SQG520" s="2"/>
      <c r="SQH520" s="2"/>
      <c r="SQI520" s="2"/>
      <c r="SQJ520" s="2"/>
      <c r="SQK520" s="2"/>
      <c r="SQL520" s="2"/>
      <c r="SQM520" s="2"/>
      <c r="SQN520" s="2"/>
      <c r="SQO520" s="2"/>
      <c r="SQP520" s="2"/>
      <c r="SQQ520" s="2"/>
      <c r="SQR520" s="2"/>
      <c r="SQS520" s="2"/>
      <c r="SQT520" s="2"/>
      <c r="SQU520" s="2"/>
      <c r="SQV520" s="2"/>
      <c r="SQW520" s="2"/>
      <c r="SQX520" s="2"/>
      <c r="SQY520" s="2"/>
      <c r="SQZ520" s="2"/>
      <c r="SRA520" s="2"/>
      <c r="SRB520" s="2"/>
      <c r="SRC520" s="2"/>
      <c r="SRD520" s="2"/>
      <c r="SRE520" s="2"/>
      <c r="SRF520" s="2"/>
      <c r="SRG520" s="2"/>
      <c r="SRH520" s="2"/>
      <c r="SRI520" s="2"/>
      <c r="SRJ520" s="2"/>
      <c r="SRK520" s="2"/>
      <c r="SRL520" s="2"/>
      <c r="SRM520" s="2"/>
      <c r="SRN520" s="2"/>
      <c r="SRO520" s="2"/>
      <c r="SRP520" s="2"/>
      <c r="SRQ520" s="2"/>
      <c r="SRR520" s="2"/>
      <c r="SRS520" s="2"/>
      <c r="SRT520" s="2"/>
      <c r="SRU520" s="2"/>
      <c r="SRV520" s="2"/>
      <c r="SRW520" s="2"/>
      <c r="SRX520" s="2"/>
      <c r="SRY520" s="2"/>
      <c r="SRZ520" s="2"/>
      <c r="SSA520" s="2"/>
      <c r="SSB520" s="2"/>
      <c r="SSC520" s="2"/>
      <c r="SSD520" s="2"/>
      <c r="SSE520" s="2"/>
      <c r="SSF520" s="2"/>
      <c r="SSG520" s="2"/>
      <c r="SSH520" s="2"/>
      <c r="SSI520" s="2"/>
      <c r="SSJ520" s="2"/>
      <c r="SSK520" s="2"/>
      <c r="SSL520" s="2"/>
      <c r="SSM520" s="2"/>
      <c r="SSN520" s="2"/>
      <c r="SSO520" s="2"/>
      <c r="SSP520" s="2"/>
      <c r="SSQ520" s="2"/>
      <c r="SSR520" s="2"/>
      <c r="SSS520" s="2"/>
      <c r="SST520" s="2"/>
      <c r="SSU520" s="2"/>
      <c r="SSV520" s="2"/>
      <c r="SSW520" s="2"/>
      <c r="SSX520" s="2"/>
      <c r="SSY520" s="2"/>
      <c r="SSZ520" s="2"/>
      <c r="STA520" s="2"/>
      <c r="STB520" s="2"/>
      <c r="STC520" s="2"/>
      <c r="STD520" s="2"/>
      <c r="STE520" s="2"/>
      <c r="STF520" s="2"/>
      <c r="STG520" s="2"/>
      <c r="STH520" s="2"/>
      <c r="STI520" s="2"/>
      <c r="STJ520" s="2"/>
      <c r="STK520" s="2"/>
      <c r="STL520" s="2"/>
      <c r="STM520" s="2"/>
      <c r="STN520" s="2"/>
      <c r="STO520" s="2"/>
      <c r="STP520" s="2"/>
      <c r="STQ520" s="2"/>
      <c r="STR520" s="2"/>
      <c r="STS520" s="2"/>
      <c r="STT520" s="2"/>
      <c r="STU520" s="2"/>
      <c r="STV520" s="2"/>
      <c r="STW520" s="2"/>
      <c r="STX520" s="2"/>
      <c r="STY520" s="2"/>
      <c r="STZ520" s="2"/>
      <c r="SUA520" s="2"/>
      <c r="SUB520" s="2"/>
      <c r="SUC520" s="2"/>
      <c r="SUD520" s="2"/>
      <c r="SUE520" s="2"/>
      <c r="SUF520" s="2"/>
      <c r="SUG520" s="2"/>
      <c r="SUH520" s="2"/>
      <c r="SUI520" s="2"/>
      <c r="SUJ520" s="2"/>
      <c r="SUK520" s="2"/>
      <c r="SUL520" s="2"/>
      <c r="SUM520" s="2"/>
      <c r="SUN520" s="2"/>
      <c r="SUO520" s="2"/>
      <c r="SUP520" s="2"/>
      <c r="SUQ520" s="2"/>
      <c r="SUR520" s="2"/>
      <c r="SUS520" s="2"/>
      <c r="SUT520" s="2"/>
      <c r="SUU520" s="2"/>
      <c r="SUV520" s="2"/>
      <c r="SUW520" s="2"/>
      <c r="SUX520" s="2"/>
      <c r="SUY520" s="2"/>
      <c r="SUZ520" s="2"/>
      <c r="SVA520" s="2"/>
      <c r="SVB520" s="2"/>
      <c r="SVC520" s="2"/>
      <c r="SVD520" s="2"/>
      <c r="SVE520" s="2"/>
      <c r="SVF520" s="2"/>
      <c r="SVG520" s="2"/>
      <c r="SVH520" s="2"/>
      <c r="SVI520" s="2"/>
      <c r="SVJ520" s="2"/>
      <c r="SVK520" s="2"/>
      <c r="SVL520" s="2"/>
      <c r="SVM520" s="2"/>
      <c r="SVN520" s="2"/>
      <c r="SVO520" s="2"/>
      <c r="SVP520" s="2"/>
      <c r="SVQ520" s="2"/>
      <c r="SVR520" s="2"/>
      <c r="SVS520" s="2"/>
      <c r="SVT520" s="2"/>
      <c r="SVU520" s="2"/>
      <c r="SVV520" s="2"/>
      <c r="SVW520" s="2"/>
      <c r="SVX520" s="2"/>
      <c r="SVY520" s="2"/>
      <c r="SVZ520" s="2"/>
      <c r="SWA520" s="2"/>
      <c r="SWB520" s="2"/>
      <c r="SWC520" s="2"/>
      <c r="SWD520" s="2"/>
      <c r="SWE520" s="2"/>
      <c r="SWF520" s="2"/>
      <c r="SWG520" s="2"/>
      <c r="SWH520" s="2"/>
      <c r="SWI520" s="2"/>
      <c r="SWJ520" s="2"/>
      <c r="SWK520" s="2"/>
      <c r="SWL520" s="2"/>
      <c r="SWM520" s="2"/>
      <c r="SWN520" s="2"/>
      <c r="SWO520" s="2"/>
      <c r="SWP520" s="2"/>
      <c r="SWQ520" s="2"/>
      <c r="SWR520" s="2"/>
      <c r="SWS520" s="2"/>
      <c r="SWT520" s="2"/>
      <c r="SWU520" s="2"/>
      <c r="SWV520" s="2"/>
      <c r="SWW520" s="2"/>
      <c r="SWX520" s="2"/>
      <c r="SWY520" s="2"/>
      <c r="SWZ520" s="2"/>
      <c r="SXA520" s="2"/>
      <c r="SXB520" s="2"/>
      <c r="SXC520" s="2"/>
      <c r="SXD520" s="2"/>
      <c r="SXE520" s="2"/>
      <c r="SXF520" s="2"/>
      <c r="SXG520" s="2"/>
      <c r="SXH520" s="2"/>
      <c r="SXI520" s="2"/>
      <c r="SXJ520" s="2"/>
      <c r="SXK520" s="2"/>
      <c r="SXL520" s="2"/>
      <c r="SXM520" s="2"/>
      <c r="SXN520" s="2"/>
      <c r="SXO520" s="2"/>
      <c r="SXP520" s="2"/>
      <c r="SXQ520" s="2"/>
      <c r="SXR520" s="2"/>
      <c r="SXS520" s="2"/>
      <c r="SXT520" s="2"/>
      <c r="SXU520" s="2"/>
      <c r="SXV520" s="2"/>
      <c r="SXW520" s="2"/>
      <c r="SXX520" s="2"/>
      <c r="SXY520" s="2"/>
      <c r="SXZ520" s="2"/>
      <c r="SYA520" s="2"/>
      <c r="SYB520" s="2"/>
      <c r="SYC520" s="2"/>
      <c r="SYD520" s="2"/>
      <c r="SYE520" s="2"/>
      <c r="SYF520" s="2"/>
      <c r="SYG520" s="2"/>
      <c r="SYH520" s="2"/>
      <c r="SYI520" s="2"/>
      <c r="SYJ520" s="2"/>
      <c r="SYK520" s="2"/>
      <c r="SYL520" s="2"/>
      <c r="SYM520" s="2"/>
      <c r="SYN520" s="2"/>
      <c r="SYO520" s="2"/>
      <c r="SYP520" s="2"/>
      <c r="SYQ520" s="2"/>
      <c r="SYR520" s="2"/>
      <c r="SYS520" s="2"/>
      <c r="SYT520" s="2"/>
      <c r="SYU520" s="2"/>
      <c r="SYV520" s="2"/>
      <c r="SYW520" s="2"/>
      <c r="SYX520" s="2"/>
      <c r="SYY520" s="2"/>
      <c r="SYZ520" s="2"/>
      <c r="SZA520" s="2"/>
      <c r="SZB520" s="2"/>
      <c r="SZC520" s="2"/>
      <c r="SZD520" s="2"/>
      <c r="SZE520" s="2"/>
      <c r="SZF520" s="2"/>
      <c r="SZG520" s="2"/>
      <c r="SZH520" s="2"/>
      <c r="SZI520" s="2"/>
      <c r="SZJ520" s="2"/>
      <c r="SZK520" s="2"/>
      <c r="SZL520" s="2"/>
      <c r="SZM520" s="2"/>
      <c r="SZN520" s="2"/>
      <c r="SZO520" s="2"/>
      <c r="SZP520" s="2"/>
      <c r="SZQ520" s="2"/>
      <c r="SZR520" s="2"/>
      <c r="SZS520" s="2"/>
      <c r="SZT520" s="2"/>
      <c r="SZU520" s="2"/>
      <c r="SZV520" s="2"/>
      <c r="SZW520" s="2"/>
      <c r="SZX520" s="2"/>
      <c r="SZY520" s="2"/>
      <c r="SZZ520" s="2"/>
      <c r="TAA520" s="2"/>
      <c r="TAB520" s="2"/>
      <c r="TAC520" s="2"/>
      <c r="TAD520" s="2"/>
      <c r="TAE520" s="2"/>
      <c r="TAF520" s="2"/>
      <c r="TAG520" s="2"/>
      <c r="TAH520" s="2"/>
      <c r="TAI520" s="2"/>
      <c r="TAJ520" s="2"/>
      <c r="TAK520" s="2"/>
      <c r="TAL520" s="2"/>
      <c r="TAM520" s="2"/>
      <c r="TAN520" s="2"/>
      <c r="TAO520" s="2"/>
      <c r="TAP520" s="2"/>
      <c r="TAQ520" s="2"/>
      <c r="TAR520" s="2"/>
      <c r="TAS520" s="2"/>
      <c r="TAT520" s="2"/>
      <c r="TAU520" s="2"/>
      <c r="TAV520" s="2"/>
      <c r="TAW520" s="2"/>
      <c r="TAX520" s="2"/>
      <c r="TAY520" s="2"/>
      <c r="TAZ520" s="2"/>
      <c r="TBA520" s="2"/>
      <c r="TBB520" s="2"/>
      <c r="TBC520" s="2"/>
      <c r="TBD520" s="2"/>
      <c r="TBE520" s="2"/>
      <c r="TBF520" s="2"/>
      <c r="TBG520" s="2"/>
      <c r="TBH520" s="2"/>
      <c r="TBI520" s="2"/>
      <c r="TBJ520" s="2"/>
      <c r="TBK520" s="2"/>
      <c r="TBL520" s="2"/>
      <c r="TBM520" s="2"/>
      <c r="TBN520" s="2"/>
      <c r="TBO520" s="2"/>
      <c r="TBP520" s="2"/>
      <c r="TBQ520" s="2"/>
      <c r="TBR520" s="2"/>
      <c r="TBS520" s="2"/>
      <c r="TBT520" s="2"/>
      <c r="TBU520" s="2"/>
      <c r="TBV520" s="2"/>
      <c r="TBW520" s="2"/>
      <c r="TBX520" s="2"/>
      <c r="TBY520" s="2"/>
      <c r="TBZ520" s="2"/>
      <c r="TCA520" s="2"/>
      <c r="TCB520" s="2"/>
      <c r="TCC520" s="2"/>
      <c r="TCD520" s="2"/>
      <c r="TCE520" s="2"/>
      <c r="TCF520" s="2"/>
      <c r="TCG520" s="2"/>
      <c r="TCH520" s="2"/>
      <c r="TCI520" s="2"/>
      <c r="TCJ520" s="2"/>
      <c r="TCK520" s="2"/>
      <c r="TCL520" s="2"/>
      <c r="TCM520" s="2"/>
      <c r="TCN520" s="2"/>
      <c r="TCO520" s="2"/>
      <c r="TCP520" s="2"/>
      <c r="TCQ520" s="2"/>
      <c r="TCR520" s="2"/>
      <c r="TCS520" s="2"/>
      <c r="TCT520" s="2"/>
      <c r="TCU520" s="2"/>
      <c r="TCV520" s="2"/>
      <c r="TCW520" s="2"/>
      <c r="TCX520" s="2"/>
      <c r="TCY520" s="2"/>
      <c r="TCZ520" s="2"/>
      <c r="TDA520" s="2"/>
      <c r="TDB520" s="2"/>
      <c r="TDC520" s="2"/>
      <c r="TDD520" s="2"/>
      <c r="TDE520" s="2"/>
      <c r="TDF520" s="2"/>
      <c r="TDG520" s="2"/>
      <c r="TDH520" s="2"/>
      <c r="TDI520" s="2"/>
      <c r="TDJ520" s="2"/>
      <c r="TDK520" s="2"/>
      <c r="TDL520" s="2"/>
      <c r="TDM520" s="2"/>
      <c r="TDN520" s="2"/>
      <c r="TDO520" s="2"/>
      <c r="TDP520" s="2"/>
      <c r="TDQ520" s="2"/>
      <c r="TDR520" s="2"/>
      <c r="TDS520" s="2"/>
      <c r="TDT520" s="2"/>
      <c r="TDU520" s="2"/>
      <c r="TDV520" s="2"/>
      <c r="TDW520" s="2"/>
      <c r="TDX520" s="2"/>
      <c r="TDY520" s="2"/>
      <c r="TDZ520" s="2"/>
      <c r="TEA520" s="2"/>
      <c r="TEB520" s="2"/>
      <c r="TEC520" s="2"/>
      <c r="TED520" s="2"/>
      <c r="TEE520" s="2"/>
      <c r="TEF520" s="2"/>
      <c r="TEG520" s="2"/>
      <c r="TEH520" s="2"/>
      <c r="TEI520" s="2"/>
      <c r="TEJ520" s="2"/>
      <c r="TEK520" s="2"/>
      <c r="TEL520" s="2"/>
      <c r="TEM520" s="2"/>
      <c r="TEN520" s="2"/>
      <c r="TEO520" s="2"/>
      <c r="TEP520" s="2"/>
      <c r="TEQ520" s="2"/>
      <c r="TER520" s="2"/>
      <c r="TES520" s="2"/>
      <c r="TET520" s="2"/>
      <c r="TEU520" s="2"/>
      <c r="TEV520" s="2"/>
      <c r="TEW520" s="2"/>
      <c r="TEX520" s="2"/>
      <c r="TEY520" s="2"/>
      <c r="TEZ520" s="2"/>
      <c r="TFA520" s="2"/>
      <c r="TFB520" s="2"/>
      <c r="TFC520" s="2"/>
      <c r="TFD520" s="2"/>
      <c r="TFE520" s="2"/>
      <c r="TFF520" s="2"/>
      <c r="TFG520" s="2"/>
      <c r="TFH520" s="2"/>
      <c r="TFI520" s="2"/>
      <c r="TFJ520" s="2"/>
      <c r="TFK520" s="2"/>
      <c r="TFL520" s="2"/>
      <c r="TFM520" s="2"/>
      <c r="TFN520" s="2"/>
      <c r="TFO520" s="2"/>
      <c r="TFP520" s="2"/>
      <c r="TFQ520" s="2"/>
      <c r="TFR520" s="2"/>
      <c r="TFS520" s="2"/>
      <c r="TFT520" s="2"/>
      <c r="TFU520" s="2"/>
      <c r="TFV520" s="2"/>
      <c r="TFW520" s="2"/>
      <c r="TFX520" s="2"/>
      <c r="TFY520" s="2"/>
      <c r="TFZ520" s="2"/>
      <c r="TGA520" s="2"/>
      <c r="TGB520" s="2"/>
      <c r="TGC520" s="2"/>
      <c r="TGD520" s="2"/>
      <c r="TGE520" s="2"/>
      <c r="TGF520" s="2"/>
      <c r="TGG520" s="2"/>
      <c r="TGH520" s="2"/>
      <c r="TGI520" s="2"/>
      <c r="TGJ520" s="2"/>
      <c r="TGK520" s="2"/>
      <c r="TGL520" s="2"/>
      <c r="TGM520" s="2"/>
      <c r="TGN520" s="2"/>
      <c r="TGO520" s="2"/>
      <c r="TGP520" s="2"/>
      <c r="TGQ520" s="2"/>
      <c r="TGR520" s="2"/>
      <c r="TGS520" s="2"/>
      <c r="TGT520" s="2"/>
      <c r="TGU520" s="2"/>
      <c r="TGV520" s="2"/>
      <c r="TGW520" s="2"/>
      <c r="TGX520" s="2"/>
      <c r="TGY520" s="2"/>
      <c r="TGZ520" s="2"/>
      <c r="THA520" s="2"/>
      <c r="THB520" s="2"/>
      <c r="THC520" s="2"/>
      <c r="THD520" s="2"/>
      <c r="THE520" s="2"/>
      <c r="THF520" s="2"/>
      <c r="THG520" s="2"/>
      <c r="THH520" s="2"/>
      <c r="THI520" s="2"/>
      <c r="THJ520" s="2"/>
      <c r="THK520" s="2"/>
      <c r="THL520" s="2"/>
      <c r="THM520" s="2"/>
      <c r="THN520" s="2"/>
      <c r="THO520" s="2"/>
      <c r="THP520" s="2"/>
      <c r="THQ520" s="2"/>
      <c r="THR520" s="2"/>
      <c r="THS520" s="2"/>
      <c r="THT520" s="2"/>
      <c r="THU520" s="2"/>
      <c r="THV520" s="2"/>
      <c r="THW520" s="2"/>
      <c r="THX520" s="2"/>
      <c r="THY520" s="2"/>
      <c r="THZ520" s="2"/>
      <c r="TIA520" s="2"/>
      <c r="TIB520" s="2"/>
      <c r="TIC520" s="2"/>
      <c r="TID520" s="2"/>
      <c r="TIE520" s="2"/>
      <c r="TIF520" s="2"/>
      <c r="TIG520" s="2"/>
      <c r="TIH520" s="2"/>
      <c r="TII520" s="2"/>
      <c r="TIJ520" s="2"/>
      <c r="TIK520" s="2"/>
      <c r="TIL520" s="2"/>
      <c r="TIM520" s="2"/>
      <c r="TIN520" s="2"/>
      <c r="TIO520" s="2"/>
      <c r="TIP520" s="2"/>
      <c r="TIQ520" s="2"/>
      <c r="TIR520" s="2"/>
      <c r="TIS520" s="2"/>
      <c r="TIT520" s="2"/>
      <c r="TIU520" s="2"/>
      <c r="TIV520" s="2"/>
      <c r="TIW520" s="2"/>
      <c r="TIX520" s="2"/>
      <c r="TIY520" s="2"/>
      <c r="TIZ520" s="2"/>
      <c r="TJA520" s="2"/>
      <c r="TJB520" s="2"/>
      <c r="TJC520" s="2"/>
      <c r="TJD520" s="2"/>
      <c r="TJE520" s="2"/>
      <c r="TJF520" s="2"/>
      <c r="TJG520" s="2"/>
      <c r="TJH520" s="2"/>
      <c r="TJI520" s="2"/>
      <c r="TJJ520" s="2"/>
      <c r="TJK520" s="2"/>
      <c r="TJL520" s="2"/>
      <c r="TJM520" s="2"/>
      <c r="TJN520" s="2"/>
      <c r="TJO520" s="2"/>
      <c r="TJP520" s="2"/>
      <c r="TJQ520" s="2"/>
      <c r="TJR520" s="2"/>
      <c r="TJS520" s="2"/>
      <c r="TJT520" s="2"/>
      <c r="TJU520" s="2"/>
      <c r="TJV520" s="2"/>
      <c r="TJW520" s="2"/>
      <c r="TJX520" s="2"/>
      <c r="TJY520" s="2"/>
      <c r="TJZ520" s="2"/>
      <c r="TKA520" s="2"/>
      <c r="TKB520" s="2"/>
      <c r="TKC520" s="2"/>
      <c r="TKD520" s="2"/>
      <c r="TKE520" s="2"/>
      <c r="TKF520" s="2"/>
      <c r="TKG520" s="2"/>
      <c r="TKH520" s="2"/>
      <c r="TKI520" s="2"/>
      <c r="TKJ520" s="2"/>
      <c r="TKK520" s="2"/>
      <c r="TKL520" s="2"/>
      <c r="TKM520" s="2"/>
      <c r="TKN520" s="2"/>
      <c r="TKO520" s="2"/>
      <c r="TKP520" s="2"/>
      <c r="TKQ520" s="2"/>
      <c r="TKR520" s="2"/>
      <c r="TKS520" s="2"/>
      <c r="TKT520" s="2"/>
      <c r="TKU520" s="2"/>
      <c r="TKV520" s="2"/>
      <c r="TKW520" s="2"/>
      <c r="TKX520" s="2"/>
      <c r="TKY520" s="2"/>
      <c r="TKZ520" s="2"/>
      <c r="TLA520" s="2"/>
      <c r="TLB520" s="2"/>
      <c r="TLC520" s="2"/>
      <c r="TLD520" s="2"/>
      <c r="TLE520" s="2"/>
      <c r="TLF520" s="2"/>
      <c r="TLG520" s="2"/>
      <c r="TLH520" s="2"/>
      <c r="TLI520" s="2"/>
      <c r="TLJ520" s="2"/>
      <c r="TLK520" s="2"/>
      <c r="TLL520" s="2"/>
      <c r="TLM520" s="2"/>
      <c r="TLN520" s="2"/>
      <c r="TLO520" s="2"/>
      <c r="TLP520" s="2"/>
      <c r="TLQ520" s="2"/>
      <c r="TLR520" s="2"/>
      <c r="TLS520" s="2"/>
      <c r="TLT520" s="2"/>
      <c r="TLU520" s="2"/>
      <c r="TLV520" s="2"/>
      <c r="TLW520" s="2"/>
      <c r="TLX520" s="2"/>
      <c r="TLY520" s="2"/>
      <c r="TLZ520" s="2"/>
      <c r="TMA520" s="2"/>
      <c r="TMB520" s="2"/>
      <c r="TMC520" s="2"/>
      <c r="TMD520" s="2"/>
      <c r="TME520" s="2"/>
      <c r="TMF520" s="2"/>
      <c r="TMG520" s="2"/>
      <c r="TMH520" s="2"/>
      <c r="TMI520" s="2"/>
      <c r="TMJ520" s="2"/>
      <c r="TMK520" s="2"/>
      <c r="TML520" s="2"/>
      <c r="TMM520" s="2"/>
      <c r="TMN520" s="2"/>
      <c r="TMO520" s="2"/>
      <c r="TMP520" s="2"/>
      <c r="TMQ520" s="2"/>
      <c r="TMR520" s="2"/>
      <c r="TMS520" s="2"/>
      <c r="TMT520" s="2"/>
      <c r="TMU520" s="2"/>
      <c r="TMV520" s="2"/>
      <c r="TMW520" s="2"/>
      <c r="TMX520" s="2"/>
      <c r="TMY520" s="2"/>
      <c r="TMZ520" s="2"/>
      <c r="TNA520" s="2"/>
      <c r="TNB520" s="2"/>
      <c r="TNC520" s="2"/>
      <c r="TND520" s="2"/>
      <c r="TNE520" s="2"/>
      <c r="TNF520" s="2"/>
      <c r="TNG520" s="2"/>
      <c r="TNH520" s="2"/>
      <c r="TNI520" s="2"/>
      <c r="TNJ520" s="2"/>
      <c r="TNK520" s="2"/>
      <c r="TNL520" s="2"/>
      <c r="TNM520" s="2"/>
      <c r="TNN520" s="2"/>
      <c r="TNO520" s="2"/>
      <c r="TNP520" s="2"/>
      <c r="TNQ520" s="2"/>
      <c r="TNR520" s="2"/>
      <c r="TNS520" s="2"/>
      <c r="TNT520" s="2"/>
      <c r="TNU520" s="2"/>
      <c r="TNV520" s="2"/>
      <c r="TNW520" s="2"/>
      <c r="TNX520" s="2"/>
      <c r="TNY520" s="2"/>
      <c r="TNZ520" s="2"/>
      <c r="TOA520" s="2"/>
      <c r="TOB520" s="2"/>
      <c r="TOC520" s="2"/>
      <c r="TOD520" s="2"/>
      <c r="TOE520" s="2"/>
      <c r="TOF520" s="2"/>
      <c r="TOG520" s="2"/>
      <c r="TOH520" s="2"/>
      <c r="TOI520" s="2"/>
      <c r="TOJ520" s="2"/>
      <c r="TOK520" s="2"/>
      <c r="TOL520" s="2"/>
      <c r="TOM520" s="2"/>
      <c r="TON520" s="2"/>
      <c r="TOO520" s="2"/>
      <c r="TOP520" s="2"/>
      <c r="TOQ520" s="2"/>
      <c r="TOR520" s="2"/>
      <c r="TOS520" s="2"/>
      <c r="TOT520" s="2"/>
      <c r="TOU520" s="2"/>
      <c r="TOV520" s="2"/>
      <c r="TOW520" s="2"/>
      <c r="TOX520" s="2"/>
      <c r="TOY520" s="2"/>
      <c r="TOZ520" s="2"/>
      <c r="TPA520" s="2"/>
      <c r="TPB520" s="2"/>
      <c r="TPC520" s="2"/>
      <c r="TPD520" s="2"/>
      <c r="TPE520" s="2"/>
      <c r="TPF520" s="2"/>
      <c r="TPG520" s="2"/>
      <c r="TPH520" s="2"/>
      <c r="TPI520" s="2"/>
      <c r="TPJ520" s="2"/>
      <c r="TPK520" s="2"/>
      <c r="TPL520" s="2"/>
      <c r="TPM520" s="2"/>
      <c r="TPN520" s="2"/>
      <c r="TPO520" s="2"/>
      <c r="TPP520" s="2"/>
      <c r="TPQ520" s="2"/>
      <c r="TPR520" s="2"/>
      <c r="TPS520" s="2"/>
      <c r="TPT520" s="2"/>
      <c r="TPU520" s="2"/>
      <c r="TPV520" s="2"/>
      <c r="TPW520" s="2"/>
      <c r="TPX520" s="2"/>
      <c r="TPY520" s="2"/>
      <c r="TPZ520" s="2"/>
      <c r="TQA520" s="2"/>
      <c r="TQB520" s="2"/>
      <c r="TQC520" s="2"/>
      <c r="TQD520" s="2"/>
      <c r="TQE520" s="2"/>
      <c r="TQF520" s="2"/>
      <c r="TQG520" s="2"/>
      <c r="TQH520" s="2"/>
      <c r="TQI520" s="2"/>
      <c r="TQJ520" s="2"/>
      <c r="TQK520" s="2"/>
      <c r="TQL520" s="2"/>
      <c r="TQM520" s="2"/>
      <c r="TQN520" s="2"/>
      <c r="TQO520" s="2"/>
      <c r="TQP520" s="2"/>
      <c r="TQQ520" s="2"/>
      <c r="TQR520" s="2"/>
      <c r="TQS520" s="2"/>
      <c r="TQT520" s="2"/>
      <c r="TQU520" s="2"/>
      <c r="TQV520" s="2"/>
      <c r="TQW520" s="2"/>
      <c r="TQX520" s="2"/>
      <c r="TQY520" s="2"/>
      <c r="TQZ520" s="2"/>
      <c r="TRA520" s="2"/>
      <c r="TRB520" s="2"/>
      <c r="TRC520" s="2"/>
      <c r="TRD520" s="2"/>
      <c r="TRE520" s="2"/>
      <c r="TRF520" s="2"/>
      <c r="TRG520" s="2"/>
      <c r="TRH520" s="2"/>
      <c r="TRI520" s="2"/>
      <c r="TRJ520" s="2"/>
      <c r="TRK520" s="2"/>
      <c r="TRL520" s="2"/>
      <c r="TRM520" s="2"/>
      <c r="TRN520" s="2"/>
      <c r="TRO520" s="2"/>
      <c r="TRP520" s="2"/>
      <c r="TRQ520" s="2"/>
      <c r="TRR520" s="2"/>
      <c r="TRS520" s="2"/>
      <c r="TRT520" s="2"/>
      <c r="TRU520" s="2"/>
      <c r="TRV520" s="2"/>
      <c r="TRW520" s="2"/>
      <c r="TRX520" s="2"/>
      <c r="TRY520" s="2"/>
      <c r="TRZ520" s="2"/>
      <c r="TSA520" s="2"/>
      <c r="TSB520" s="2"/>
      <c r="TSC520" s="2"/>
      <c r="TSD520" s="2"/>
      <c r="TSE520" s="2"/>
      <c r="TSF520" s="2"/>
      <c r="TSG520" s="2"/>
      <c r="TSH520" s="2"/>
      <c r="TSI520" s="2"/>
      <c r="TSJ520" s="2"/>
      <c r="TSK520" s="2"/>
      <c r="TSL520" s="2"/>
      <c r="TSM520" s="2"/>
      <c r="TSN520" s="2"/>
      <c r="TSO520" s="2"/>
      <c r="TSP520" s="2"/>
      <c r="TSQ520" s="2"/>
      <c r="TSR520" s="2"/>
      <c r="TSS520" s="2"/>
      <c r="TST520" s="2"/>
      <c r="TSU520" s="2"/>
      <c r="TSV520" s="2"/>
      <c r="TSW520" s="2"/>
      <c r="TSX520" s="2"/>
      <c r="TSY520" s="2"/>
      <c r="TSZ520" s="2"/>
      <c r="TTA520" s="2"/>
      <c r="TTB520" s="2"/>
      <c r="TTC520" s="2"/>
      <c r="TTD520" s="2"/>
      <c r="TTE520" s="2"/>
      <c r="TTF520" s="2"/>
      <c r="TTG520" s="2"/>
      <c r="TTH520" s="2"/>
      <c r="TTI520" s="2"/>
      <c r="TTJ520" s="2"/>
      <c r="TTK520" s="2"/>
      <c r="TTL520" s="2"/>
      <c r="TTM520" s="2"/>
      <c r="TTN520" s="2"/>
      <c r="TTO520" s="2"/>
      <c r="TTP520" s="2"/>
      <c r="TTQ520" s="2"/>
      <c r="TTR520" s="2"/>
      <c r="TTS520" s="2"/>
      <c r="TTT520" s="2"/>
      <c r="TTU520" s="2"/>
      <c r="TTV520" s="2"/>
      <c r="TTW520" s="2"/>
      <c r="TTX520" s="2"/>
      <c r="TTY520" s="2"/>
      <c r="TTZ520" s="2"/>
      <c r="TUA520" s="2"/>
      <c r="TUB520" s="2"/>
      <c r="TUC520" s="2"/>
      <c r="TUD520" s="2"/>
      <c r="TUE520" s="2"/>
      <c r="TUF520" s="2"/>
      <c r="TUG520" s="2"/>
      <c r="TUH520" s="2"/>
      <c r="TUI520" s="2"/>
      <c r="TUJ520" s="2"/>
      <c r="TUK520" s="2"/>
      <c r="TUL520" s="2"/>
      <c r="TUM520" s="2"/>
      <c r="TUN520" s="2"/>
      <c r="TUO520" s="2"/>
      <c r="TUP520" s="2"/>
      <c r="TUQ520" s="2"/>
      <c r="TUR520" s="2"/>
      <c r="TUS520" s="2"/>
      <c r="TUT520" s="2"/>
      <c r="TUU520" s="2"/>
      <c r="TUV520" s="2"/>
      <c r="TUW520" s="2"/>
      <c r="TUX520" s="2"/>
      <c r="TUY520" s="2"/>
      <c r="TUZ520" s="2"/>
      <c r="TVA520" s="2"/>
      <c r="TVB520" s="2"/>
      <c r="TVC520" s="2"/>
      <c r="TVD520" s="2"/>
      <c r="TVE520" s="2"/>
      <c r="TVF520" s="2"/>
      <c r="TVG520" s="2"/>
      <c r="TVH520" s="2"/>
      <c r="TVI520" s="2"/>
      <c r="TVJ520" s="2"/>
      <c r="TVK520" s="2"/>
      <c r="TVL520" s="2"/>
      <c r="TVM520" s="2"/>
      <c r="TVN520" s="2"/>
      <c r="TVO520" s="2"/>
      <c r="TVP520" s="2"/>
      <c r="TVQ520" s="2"/>
      <c r="TVR520" s="2"/>
      <c r="TVS520" s="2"/>
      <c r="TVT520" s="2"/>
      <c r="TVU520" s="2"/>
      <c r="TVV520" s="2"/>
      <c r="TVW520" s="2"/>
      <c r="TVX520" s="2"/>
      <c r="TVY520" s="2"/>
      <c r="TVZ520" s="2"/>
      <c r="TWA520" s="2"/>
      <c r="TWB520" s="2"/>
      <c r="TWC520" s="2"/>
      <c r="TWD520" s="2"/>
      <c r="TWE520" s="2"/>
      <c r="TWF520" s="2"/>
      <c r="TWG520" s="2"/>
      <c r="TWH520" s="2"/>
      <c r="TWI520" s="2"/>
      <c r="TWJ520" s="2"/>
      <c r="TWK520" s="2"/>
      <c r="TWL520" s="2"/>
      <c r="TWM520" s="2"/>
      <c r="TWN520" s="2"/>
      <c r="TWO520" s="2"/>
      <c r="TWP520" s="2"/>
      <c r="TWQ520" s="2"/>
      <c r="TWR520" s="2"/>
      <c r="TWS520" s="2"/>
      <c r="TWT520" s="2"/>
      <c r="TWU520" s="2"/>
      <c r="TWV520" s="2"/>
      <c r="TWW520" s="2"/>
      <c r="TWX520" s="2"/>
      <c r="TWY520" s="2"/>
      <c r="TWZ520" s="2"/>
      <c r="TXA520" s="2"/>
      <c r="TXB520" s="2"/>
      <c r="TXC520" s="2"/>
      <c r="TXD520" s="2"/>
      <c r="TXE520" s="2"/>
      <c r="TXF520" s="2"/>
      <c r="TXG520" s="2"/>
      <c r="TXH520" s="2"/>
      <c r="TXI520" s="2"/>
      <c r="TXJ520" s="2"/>
      <c r="TXK520" s="2"/>
      <c r="TXL520" s="2"/>
      <c r="TXM520" s="2"/>
      <c r="TXN520" s="2"/>
      <c r="TXO520" s="2"/>
      <c r="TXP520" s="2"/>
      <c r="TXQ520" s="2"/>
      <c r="TXR520" s="2"/>
      <c r="TXS520" s="2"/>
      <c r="TXT520" s="2"/>
      <c r="TXU520" s="2"/>
      <c r="TXV520" s="2"/>
      <c r="TXW520" s="2"/>
      <c r="TXX520" s="2"/>
      <c r="TXY520" s="2"/>
      <c r="TXZ520" s="2"/>
      <c r="TYA520" s="2"/>
      <c r="TYB520" s="2"/>
      <c r="TYC520" s="2"/>
      <c r="TYD520" s="2"/>
      <c r="TYE520" s="2"/>
      <c r="TYF520" s="2"/>
      <c r="TYG520" s="2"/>
      <c r="TYH520" s="2"/>
      <c r="TYI520" s="2"/>
      <c r="TYJ520" s="2"/>
      <c r="TYK520" s="2"/>
      <c r="TYL520" s="2"/>
      <c r="TYM520" s="2"/>
      <c r="TYN520" s="2"/>
      <c r="TYO520" s="2"/>
      <c r="TYP520" s="2"/>
      <c r="TYQ520" s="2"/>
      <c r="TYR520" s="2"/>
      <c r="TYS520" s="2"/>
      <c r="TYT520" s="2"/>
      <c r="TYU520" s="2"/>
      <c r="TYV520" s="2"/>
      <c r="TYW520" s="2"/>
      <c r="TYX520" s="2"/>
      <c r="TYY520" s="2"/>
      <c r="TYZ520" s="2"/>
      <c r="TZA520" s="2"/>
      <c r="TZB520" s="2"/>
      <c r="TZC520" s="2"/>
      <c r="TZD520" s="2"/>
      <c r="TZE520" s="2"/>
      <c r="TZF520" s="2"/>
      <c r="TZG520" s="2"/>
      <c r="TZH520" s="2"/>
      <c r="TZI520" s="2"/>
      <c r="TZJ520" s="2"/>
      <c r="TZK520" s="2"/>
      <c r="TZL520" s="2"/>
      <c r="TZM520" s="2"/>
      <c r="TZN520" s="2"/>
      <c r="TZO520" s="2"/>
      <c r="TZP520" s="2"/>
      <c r="TZQ520" s="2"/>
      <c r="TZR520" s="2"/>
      <c r="TZS520" s="2"/>
      <c r="TZT520" s="2"/>
      <c r="TZU520" s="2"/>
      <c r="TZV520" s="2"/>
      <c r="TZW520" s="2"/>
      <c r="TZX520" s="2"/>
      <c r="TZY520" s="2"/>
      <c r="TZZ520" s="2"/>
      <c r="UAA520" s="2"/>
      <c r="UAB520" s="2"/>
      <c r="UAC520" s="2"/>
      <c r="UAD520" s="2"/>
      <c r="UAE520" s="2"/>
      <c r="UAF520" s="2"/>
      <c r="UAG520" s="2"/>
      <c r="UAH520" s="2"/>
      <c r="UAI520" s="2"/>
      <c r="UAJ520" s="2"/>
      <c r="UAK520" s="2"/>
      <c r="UAL520" s="2"/>
      <c r="UAM520" s="2"/>
      <c r="UAN520" s="2"/>
      <c r="UAO520" s="2"/>
      <c r="UAP520" s="2"/>
      <c r="UAQ520" s="2"/>
      <c r="UAR520" s="2"/>
      <c r="UAS520" s="2"/>
      <c r="UAT520" s="2"/>
      <c r="UAU520" s="2"/>
      <c r="UAV520" s="2"/>
      <c r="UAW520" s="2"/>
      <c r="UAX520" s="2"/>
      <c r="UAY520" s="2"/>
      <c r="UAZ520" s="2"/>
      <c r="UBA520" s="2"/>
      <c r="UBB520" s="2"/>
      <c r="UBC520" s="2"/>
      <c r="UBD520" s="2"/>
      <c r="UBE520" s="2"/>
      <c r="UBF520" s="2"/>
      <c r="UBG520" s="2"/>
      <c r="UBH520" s="2"/>
      <c r="UBI520" s="2"/>
      <c r="UBJ520" s="2"/>
      <c r="UBK520" s="2"/>
      <c r="UBL520" s="2"/>
      <c r="UBM520" s="2"/>
      <c r="UBN520" s="2"/>
      <c r="UBO520" s="2"/>
      <c r="UBP520" s="2"/>
      <c r="UBQ520" s="2"/>
      <c r="UBR520" s="2"/>
      <c r="UBS520" s="2"/>
      <c r="UBT520" s="2"/>
      <c r="UBU520" s="2"/>
      <c r="UBV520" s="2"/>
      <c r="UBW520" s="2"/>
      <c r="UBX520" s="2"/>
      <c r="UBY520" s="2"/>
      <c r="UBZ520" s="2"/>
      <c r="UCA520" s="2"/>
      <c r="UCB520" s="2"/>
      <c r="UCC520" s="2"/>
      <c r="UCD520" s="2"/>
      <c r="UCE520" s="2"/>
      <c r="UCF520" s="2"/>
      <c r="UCG520" s="2"/>
      <c r="UCH520" s="2"/>
      <c r="UCI520" s="2"/>
      <c r="UCJ520" s="2"/>
      <c r="UCK520" s="2"/>
      <c r="UCL520" s="2"/>
      <c r="UCM520" s="2"/>
      <c r="UCN520" s="2"/>
      <c r="UCO520" s="2"/>
      <c r="UCP520" s="2"/>
      <c r="UCQ520" s="2"/>
      <c r="UCR520" s="2"/>
      <c r="UCS520" s="2"/>
      <c r="UCT520" s="2"/>
      <c r="UCU520" s="2"/>
      <c r="UCV520" s="2"/>
      <c r="UCW520" s="2"/>
      <c r="UCX520" s="2"/>
      <c r="UCY520" s="2"/>
      <c r="UCZ520" s="2"/>
      <c r="UDA520" s="2"/>
      <c r="UDB520" s="2"/>
      <c r="UDC520" s="2"/>
      <c r="UDD520" s="2"/>
      <c r="UDE520" s="2"/>
      <c r="UDF520" s="2"/>
      <c r="UDG520" s="2"/>
      <c r="UDH520" s="2"/>
      <c r="UDI520" s="2"/>
      <c r="UDJ520" s="2"/>
      <c r="UDK520" s="2"/>
      <c r="UDL520" s="2"/>
      <c r="UDM520" s="2"/>
      <c r="UDN520" s="2"/>
      <c r="UDO520" s="2"/>
      <c r="UDP520" s="2"/>
      <c r="UDQ520" s="2"/>
      <c r="UDR520" s="2"/>
      <c r="UDS520" s="2"/>
      <c r="UDT520" s="2"/>
      <c r="UDU520" s="2"/>
      <c r="UDV520" s="2"/>
      <c r="UDW520" s="2"/>
      <c r="UDX520" s="2"/>
      <c r="UDY520" s="2"/>
      <c r="UDZ520" s="2"/>
      <c r="UEA520" s="2"/>
      <c r="UEB520" s="2"/>
      <c r="UEC520" s="2"/>
      <c r="UED520" s="2"/>
      <c r="UEE520" s="2"/>
      <c r="UEF520" s="2"/>
      <c r="UEG520" s="2"/>
      <c r="UEH520" s="2"/>
      <c r="UEI520" s="2"/>
      <c r="UEJ520" s="2"/>
      <c r="UEK520" s="2"/>
      <c r="UEL520" s="2"/>
      <c r="UEM520" s="2"/>
      <c r="UEN520" s="2"/>
      <c r="UEO520" s="2"/>
      <c r="UEP520" s="2"/>
      <c r="UEQ520" s="2"/>
      <c r="UER520" s="2"/>
      <c r="UES520" s="2"/>
      <c r="UET520" s="2"/>
      <c r="UEU520" s="2"/>
      <c r="UEV520" s="2"/>
      <c r="UEW520" s="2"/>
      <c r="UEX520" s="2"/>
      <c r="UEY520" s="2"/>
      <c r="UEZ520" s="2"/>
      <c r="UFA520" s="2"/>
      <c r="UFB520" s="2"/>
      <c r="UFC520" s="2"/>
      <c r="UFD520" s="2"/>
      <c r="UFE520" s="2"/>
      <c r="UFF520" s="2"/>
      <c r="UFG520" s="2"/>
      <c r="UFH520" s="2"/>
      <c r="UFI520" s="2"/>
      <c r="UFJ520" s="2"/>
      <c r="UFK520" s="2"/>
      <c r="UFL520" s="2"/>
      <c r="UFM520" s="2"/>
      <c r="UFN520" s="2"/>
      <c r="UFO520" s="2"/>
      <c r="UFP520" s="2"/>
      <c r="UFQ520" s="2"/>
      <c r="UFR520" s="2"/>
      <c r="UFS520" s="2"/>
      <c r="UFT520" s="2"/>
      <c r="UFU520" s="2"/>
      <c r="UFV520" s="2"/>
      <c r="UFW520" s="2"/>
      <c r="UFX520" s="2"/>
      <c r="UFY520" s="2"/>
      <c r="UFZ520" s="2"/>
      <c r="UGA520" s="2"/>
      <c r="UGB520" s="2"/>
      <c r="UGC520" s="2"/>
      <c r="UGD520" s="2"/>
      <c r="UGE520" s="2"/>
      <c r="UGF520" s="2"/>
      <c r="UGG520" s="2"/>
      <c r="UGH520" s="2"/>
      <c r="UGI520" s="2"/>
      <c r="UGJ520" s="2"/>
      <c r="UGK520" s="2"/>
      <c r="UGL520" s="2"/>
      <c r="UGM520" s="2"/>
      <c r="UGN520" s="2"/>
      <c r="UGO520" s="2"/>
      <c r="UGP520" s="2"/>
      <c r="UGQ520" s="2"/>
      <c r="UGR520" s="2"/>
      <c r="UGS520" s="2"/>
      <c r="UGT520" s="2"/>
      <c r="UGU520" s="2"/>
      <c r="UGV520" s="2"/>
      <c r="UGW520" s="2"/>
      <c r="UGX520" s="2"/>
      <c r="UGY520" s="2"/>
      <c r="UGZ520" s="2"/>
      <c r="UHA520" s="2"/>
      <c r="UHB520" s="2"/>
      <c r="UHC520" s="2"/>
      <c r="UHD520" s="2"/>
      <c r="UHE520" s="2"/>
      <c r="UHF520" s="2"/>
      <c r="UHG520" s="2"/>
      <c r="UHH520" s="2"/>
      <c r="UHI520" s="2"/>
      <c r="UHJ520" s="2"/>
      <c r="UHK520" s="2"/>
      <c r="UHL520" s="2"/>
      <c r="UHM520" s="2"/>
      <c r="UHN520" s="2"/>
      <c r="UHO520" s="2"/>
      <c r="UHP520" s="2"/>
      <c r="UHQ520" s="2"/>
      <c r="UHR520" s="2"/>
      <c r="UHS520" s="2"/>
      <c r="UHT520" s="2"/>
      <c r="UHU520" s="2"/>
      <c r="UHV520" s="2"/>
      <c r="UHW520" s="2"/>
      <c r="UHX520" s="2"/>
      <c r="UHY520" s="2"/>
      <c r="UHZ520" s="2"/>
      <c r="UIA520" s="2"/>
      <c r="UIB520" s="2"/>
      <c r="UIC520" s="2"/>
      <c r="UID520" s="2"/>
      <c r="UIE520" s="2"/>
      <c r="UIF520" s="2"/>
      <c r="UIG520" s="2"/>
      <c r="UIH520" s="2"/>
      <c r="UII520" s="2"/>
      <c r="UIJ520" s="2"/>
      <c r="UIK520" s="2"/>
      <c r="UIL520" s="2"/>
      <c r="UIM520" s="2"/>
      <c r="UIN520" s="2"/>
      <c r="UIO520" s="2"/>
      <c r="UIP520" s="2"/>
      <c r="UIQ520" s="2"/>
      <c r="UIR520" s="2"/>
      <c r="UIS520" s="2"/>
      <c r="UIT520" s="2"/>
      <c r="UIU520" s="2"/>
      <c r="UIV520" s="2"/>
      <c r="UIW520" s="2"/>
      <c r="UIX520" s="2"/>
      <c r="UIY520" s="2"/>
      <c r="UIZ520" s="2"/>
      <c r="UJA520" s="2"/>
      <c r="UJB520" s="2"/>
      <c r="UJC520" s="2"/>
      <c r="UJD520" s="2"/>
      <c r="UJE520" s="2"/>
      <c r="UJF520" s="2"/>
      <c r="UJG520" s="2"/>
      <c r="UJH520" s="2"/>
      <c r="UJI520" s="2"/>
      <c r="UJJ520" s="2"/>
      <c r="UJK520" s="2"/>
      <c r="UJL520" s="2"/>
      <c r="UJM520" s="2"/>
      <c r="UJN520" s="2"/>
      <c r="UJO520" s="2"/>
      <c r="UJP520" s="2"/>
      <c r="UJQ520" s="2"/>
      <c r="UJR520" s="2"/>
      <c r="UJS520" s="2"/>
      <c r="UJT520" s="2"/>
      <c r="UJU520" s="2"/>
      <c r="UJV520" s="2"/>
      <c r="UJW520" s="2"/>
      <c r="UJX520" s="2"/>
      <c r="UJY520" s="2"/>
      <c r="UJZ520" s="2"/>
      <c r="UKA520" s="2"/>
      <c r="UKB520" s="2"/>
      <c r="UKC520" s="2"/>
      <c r="UKD520" s="2"/>
      <c r="UKE520" s="2"/>
      <c r="UKF520" s="2"/>
      <c r="UKG520" s="2"/>
      <c r="UKH520" s="2"/>
      <c r="UKI520" s="2"/>
      <c r="UKJ520" s="2"/>
      <c r="UKK520" s="2"/>
      <c r="UKL520" s="2"/>
      <c r="UKM520" s="2"/>
      <c r="UKN520" s="2"/>
      <c r="UKO520" s="2"/>
      <c r="UKP520" s="2"/>
      <c r="UKQ520" s="2"/>
      <c r="UKR520" s="2"/>
      <c r="UKS520" s="2"/>
      <c r="UKT520" s="2"/>
      <c r="UKU520" s="2"/>
      <c r="UKV520" s="2"/>
      <c r="UKW520" s="2"/>
      <c r="UKX520" s="2"/>
      <c r="UKY520" s="2"/>
      <c r="UKZ520" s="2"/>
      <c r="ULA520" s="2"/>
      <c r="ULB520" s="2"/>
      <c r="ULC520" s="2"/>
      <c r="ULD520" s="2"/>
      <c r="ULE520" s="2"/>
      <c r="ULF520" s="2"/>
      <c r="ULG520" s="2"/>
      <c r="ULH520" s="2"/>
      <c r="ULI520" s="2"/>
      <c r="ULJ520" s="2"/>
      <c r="ULK520" s="2"/>
      <c r="ULL520" s="2"/>
      <c r="ULM520" s="2"/>
      <c r="ULN520" s="2"/>
      <c r="ULO520" s="2"/>
      <c r="ULP520" s="2"/>
      <c r="ULQ520" s="2"/>
      <c r="ULR520" s="2"/>
      <c r="ULS520" s="2"/>
      <c r="ULT520" s="2"/>
      <c r="ULU520" s="2"/>
      <c r="ULV520" s="2"/>
      <c r="ULW520" s="2"/>
      <c r="ULX520" s="2"/>
      <c r="ULY520" s="2"/>
      <c r="ULZ520" s="2"/>
      <c r="UMA520" s="2"/>
      <c r="UMB520" s="2"/>
      <c r="UMC520" s="2"/>
      <c r="UMD520" s="2"/>
      <c r="UME520" s="2"/>
      <c r="UMF520" s="2"/>
      <c r="UMG520" s="2"/>
      <c r="UMH520" s="2"/>
      <c r="UMI520" s="2"/>
      <c r="UMJ520" s="2"/>
      <c r="UMK520" s="2"/>
      <c r="UML520" s="2"/>
      <c r="UMM520" s="2"/>
      <c r="UMN520" s="2"/>
      <c r="UMO520" s="2"/>
      <c r="UMP520" s="2"/>
      <c r="UMQ520" s="2"/>
      <c r="UMR520" s="2"/>
      <c r="UMS520" s="2"/>
      <c r="UMT520" s="2"/>
      <c r="UMU520" s="2"/>
      <c r="UMV520" s="2"/>
      <c r="UMW520" s="2"/>
      <c r="UMX520" s="2"/>
      <c r="UMY520" s="2"/>
      <c r="UMZ520" s="2"/>
      <c r="UNA520" s="2"/>
      <c r="UNB520" s="2"/>
      <c r="UNC520" s="2"/>
      <c r="UND520" s="2"/>
      <c r="UNE520" s="2"/>
      <c r="UNF520" s="2"/>
      <c r="UNG520" s="2"/>
      <c r="UNH520" s="2"/>
      <c r="UNI520" s="2"/>
      <c r="UNJ520" s="2"/>
      <c r="UNK520" s="2"/>
      <c r="UNL520" s="2"/>
      <c r="UNM520" s="2"/>
      <c r="UNN520" s="2"/>
      <c r="UNO520" s="2"/>
      <c r="UNP520" s="2"/>
      <c r="UNQ520" s="2"/>
      <c r="UNR520" s="2"/>
      <c r="UNS520" s="2"/>
      <c r="UNT520" s="2"/>
      <c r="UNU520" s="2"/>
      <c r="UNV520" s="2"/>
      <c r="UNW520" s="2"/>
      <c r="UNX520" s="2"/>
      <c r="UNY520" s="2"/>
      <c r="UNZ520" s="2"/>
      <c r="UOA520" s="2"/>
      <c r="UOB520" s="2"/>
      <c r="UOC520" s="2"/>
      <c r="UOD520" s="2"/>
      <c r="UOE520" s="2"/>
      <c r="UOF520" s="2"/>
      <c r="UOG520" s="2"/>
      <c r="UOH520" s="2"/>
      <c r="UOI520" s="2"/>
      <c r="UOJ520" s="2"/>
      <c r="UOK520" s="2"/>
      <c r="UOL520" s="2"/>
      <c r="UOM520" s="2"/>
      <c r="UON520" s="2"/>
      <c r="UOO520" s="2"/>
      <c r="UOP520" s="2"/>
      <c r="UOQ520" s="2"/>
      <c r="UOR520" s="2"/>
      <c r="UOS520" s="2"/>
      <c r="UOT520" s="2"/>
      <c r="UOU520" s="2"/>
      <c r="UOV520" s="2"/>
      <c r="UOW520" s="2"/>
      <c r="UOX520" s="2"/>
      <c r="UOY520" s="2"/>
      <c r="UOZ520" s="2"/>
      <c r="UPA520" s="2"/>
      <c r="UPB520" s="2"/>
      <c r="UPC520" s="2"/>
      <c r="UPD520" s="2"/>
      <c r="UPE520" s="2"/>
      <c r="UPF520" s="2"/>
      <c r="UPG520" s="2"/>
      <c r="UPH520" s="2"/>
      <c r="UPI520" s="2"/>
      <c r="UPJ520" s="2"/>
      <c r="UPK520" s="2"/>
      <c r="UPL520" s="2"/>
      <c r="UPM520" s="2"/>
      <c r="UPN520" s="2"/>
      <c r="UPO520" s="2"/>
      <c r="UPP520" s="2"/>
      <c r="UPQ520" s="2"/>
      <c r="UPR520" s="2"/>
      <c r="UPS520" s="2"/>
      <c r="UPT520" s="2"/>
      <c r="UPU520" s="2"/>
      <c r="UPV520" s="2"/>
      <c r="UPW520" s="2"/>
      <c r="UPX520" s="2"/>
      <c r="UPY520" s="2"/>
      <c r="UPZ520" s="2"/>
      <c r="UQA520" s="2"/>
      <c r="UQB520" s="2"/>
      <c r="UQC520" s="2"/>
      <c r="UQD520" s="2"/>
      <c r="UQE520" s="2"/>
      <c r="UQF520" s="2"/>
      <c r="UQG520" s="2"/>
      <c r="UQH520" s="2"/>
      <c r="UQI520" s="2"/>
      <c r="UQJ520" s="2"/>
      <c r="UQK520" s="2"/>
      <c r="UQL520" s="2"/>
      <c r="UQM520" s="2"/>
      <c r="UQN520" s="2"/>
      <c r="UQO520" s="2"/>
      <c r="UQP520" s="2"/>
      <c r="UQQ520" s="2"/>
      <c r="UQR520" s="2"/>
      <c r="UQS520" s="2"/>
      <c r="UQT520" s="2"/>
      <c r="UQU520" s="2"/>
      <c r="UQV520" s="2"/>
      <c r="UQW520" s="2"/>
      <c r="UQX520" s="2"/>
      <c r="UQY520" s="2"/>
      <c r="UQZ520" s="2"/>
      <c r="URA520" s="2"/>
      <c r="URB520" s="2"/>
      <c r="URC520" s="2"/>
      <c r="URD520" s="2"/>
      <c r="URE520" s="2"/>
      <c r="URF520" s="2"/>
      <c r="URG520" s="2"/>
      <c r="URH520" s="2"/>
      <c r="URI520" s="2"/>
      <c r="URJ520" s="2"/>
      <c r="URK520" s="2"/>
      <c r="URL520" s="2"/>
      <c r="URM520" s="2"/>
      <c r="URN520" s="2"/>
      <c r="URO520" s="2"/>
      <c r="URP520" s="2"/>
      <c r="URQ520" s="2"/>
      <c r="URR520" s="2"/>
      <c r="URS520" s="2"/>
      <c r="URT520" s="2"/>
      <c r="URU520" s="2"/>
      <c r="URV520" s="2"/>
      <c r="URW520" s="2"/>
      <c r="URX520" s="2"/>
      <c r="URY520" s="2"/>
      <c r="URZ520" s="2"/>
      <c r="USA520" s="2"/>
      <c r="USB520" s="2"/>
      <c r="USC520" s="2"/>
      <c r="USD520" s="2"/>
      <c r="USE520" s="2"/>
      <c r="USF520" s="2"/>
      <c r="USG520" s="2"/>
      <c r="USH520" s="2"/>
      <c r="USI520" s="2"/>
      <c r="USJ520" s="2"/>
      <c r="USK520" s="2"/>
      <c r="USL520" s="2"/>
      <c r="USM520" s="2"/>
      <c r="USN520" s="2"/>
      <c r="USO520" s="2"/>
      <c r="USP520" s="2"/>
      <c r="USQ520" s="2"/>
      <c r="USR520" s="2"/>
      <c r="USS520" s="2"/>
      <c r="UST520" s="2"/>
      <c r="USU520" s="2"/>
      <c r="USV520" s="2"/>
      <c r="USW520" s="2"/>
      <c r="USX520" s="2"/>
      <c r="USY520" s="2"/>
      <c r="USZ520" s="2"/>
      <c r="UTA520" s="2"/>
      <c r="UTB520" s="2"/>
      <c r="UTC520" s="2"/>
      <c r="UTD520" s="2"/>
      <c r="UTE520" s="2"/>
      <c r="UTF520" s="2"/>
      <c r="UTG520" s="2"/>
      <c r="UTH520" s="2"/>
      <c r="UTI520" s="2"/>
      <c r="UTJ520" s="2"/>
      <c r="UTK520" s="2"/>
      <c r="UTL520" s="2"/>
      <c r="UTM520" s="2"/>
      <c r="UTN520" s="2"/>
      <c r="UTO520" s="2"/>
      <c r="UTP520" s="2"/>
      <c r="UTQ520" s="2"/>
      <c r="UTR520" s="2"/>
      <c r="UTS520" s="2"/>
      <c r="UTT520" s="2"/>
      <c r="UTU520" s="2"/>
      <c r="UTV520" s="2"/>
      <c r="UTW520" s="2"/>
      <c r="UTX520" s="2"/>
      <c r="UTY520" s="2"/>
      <c r="UTZ520" s="2"/>
      <c r="UUA520" s="2"/>
      <c r="UUB520" s="2"/>
      <c r="UUC520" s="2"/>
      <c r="UUD520" s="2"/>
      <c r="UUE520" s="2"/>
      <c r="UUF520" s="2"/>
      <c r="UUG520" s="2"/>
      <c r="UUH520" s="2"/>
      <c r="UUI520" s="2"/>
      <c r="UUJ520" s="2"/>
      <c r="UUK520" s="2"/>
      <c r="UUL520" s="2"/>
      <c r="UUM520" s="2"/>
      <c r="UUN520" s="2"/>
      <c r="UUO520" s="2"/>
      <c r="UUP520" s="2"/>
      <c r="UUQ520" s="2"/>
      <c r="UUR520" s="2"/>
      <c r="UUS520" s="2"/>
      <c r="UUT520" s="2"/>
      <c r="UUU520" s="2"/>
      <c r="UUV520" s="2"/>
      <c r="UUW520" s="2"/>
      <c r="UUX520" s="2"/>
      <c r="UUY520" s="2"/>
      <c r="UUZ520" s="2"/>
      <c r="UVA520" s="2"/>
      <c r="UVB520" s="2"/>
      <c r="UVC520" s="2"/>
      <c r="UVD520" s="2"/>
      <c r="UVE520" s="2"/>
      <c r="UVF520" s="2"/>
      <c r="UVG520" s="2"/>
      <c r="UVH520" s="2"/>
      <c r="UVI520" s="2"/>
      <c r="UVJ520" s="2"/>
      <c r="UVK520" s="2"/>
      <c r="UVL520" s="2"/>
      <c r="UVM520" s="2"/>
      <c r="UVN520" s="2"/>
      <c r="UVO520" s="2"/>
      <c r="UVP520" s="2"/>
      <c r="UVQ520" s="2"/>
      <c r="UVR520" s="2"/>
      <c r="UVS520" s="2"/>
      <c r="UVT520" s="2"/>
      <c r="UVU520" s="2"/>
      <c r="UVV520" s="2"/>
      <c r="UVW520" s="2"/>
      <c r="UVX520" s="2"/>
      <c r="UVY520" s="2"/>
      <c r="UVZ520" s="2"/>
      <c r="UWA520" s="2"/>
      <c r="UWB520" s="2"/>
      <c r="UWC520" s="2"/>
      <c r="UWD520" s="2"/>
      <c r="UWE520" s="2"/>
      <c r="UWF520" s="2"/>
      <c r="UWG520" s="2"/>
      <c r="UWH520" s="2"/>
      <c r="UWI520" s="2"/>
      <c r="UWJ520" s="2"/>
      <c r="UWK520" s="2"/>
      <c r="UWL520" s="2"/>
      <c r="UWM520" s="2"/>
      <c r="UWN520" s="2"/>
      <c r="UWO520" s="2"/>
      <c r="UWP520" s="2"/>
      <c r="UWQ520" s="2"/>
      <c r="UWR520" s="2"/>
      <c r="UWS520" s="2"/>
      <c r="UWT520" s="2"/>
      <c r="UWU520" s="2"/>
      <c r="UWV520" s="2"/>
      <c r="UWW520" s="2"/>
      <c r="UWX520" s="2"/>
      <c r="UWY520" s="2"/>
      <c r="UWZ520" s="2"/>
      <c r="UXA520" s="2"/>
      <c r="UXB520" s="2"/>
      <c r="UXC520" s="2"/>
      <c r="UXD520" s="2"/>
      <c r="UXE520" s="2"/>
      <c r="UXF520" s="2"/>
      <c r="UXG520" s="2"/>
      <c r="UXH520" s="2"/>
      <c r="UXI520" s="2"/>
      <c r="UXJ520" s="2"/>
      <c r="UXK520" s="2"/>
      <c r="UXL520" s="2"/>
      <c r="UXM520" s="2"/>
      <c r="UXN520" s="2"/>
      <c r="UXO520" s="2"/>
      <c r="UXP520" s="2"/>
      <c r="UXQ520" s="2"/>
      <c r="UXR520" s="2"/>
      <c r="UXS520" s="2"/>
      <c r="UXT520" s="2"/>
      <c r="UXU520" s="2"/>
      <c r="UXV520" s="2"/>
      <c r="UXW520" s="2"/>
      <c r="UXX520" s="2"/>
      <c r="UXY520" s="2"/>
      <c r="UXZ520" s="2"/>
      <c r="UYA520" s="2"/>
      <c r="UYB520" s="2"/>
      <c r="UYC520" s="2"/>
      <c r="UYD520" s="2"/>
      <c r="UYE520" s="2"/>
      <c r="UYF520" s="2"/>
      <c r="UYG520" s="2"/>
      <c r="UYH520" s="2"/>
      <c r="UYI520" s="2"/>
      <c r="UYJ520" s="2"/>
      <c r="UYK520" s="2"/>
      <c r="UYL520" s="2"/>
      <c r="UYM520" s="2"/>
      <c r="UYN520" s="2"/>
      <c r="UYO520" s="2"/>
      <c r="UYP520" s="2"/>
      <c r="UYQ520" s="2"/>
      <c r="UYR520" s="2"/>
      <c r="UYS520" s="2"/>
      <c r="UYT520" s="2"/>
      <c r="UYU520" s="2"/>
      <c r="UYV520" s="2"/>
      <c r="UYW520" s="2"/>
      <c r="UYX520" s="2"/>
      <c r="UYY520" s="2"/>
      <c r="UYZ520" s="2"/>
      <c r="UZA520" s="2"/>
      <c r="UZB520" s="2"/>
      <c r="UZC520" s="2"/>
      <c r="UZD520" s="2"/>
      <c r="UZE520" s="2"/>
      <c r="UZF520" s="2"/>
      <c r="UZG520" s="2"/>
      <c r="UZH520" s="2"/>
      <c r="UZI520" s="2"/>
      <c r="UZJ520" s="2"/>
      <c r="UZK520" s="2"/>
      <c r="UZL520" s="2"/>
      <c r="UZM520" s="2"/>
      <c r="UZN520" s="2"/>
      <c r="UZO520" s="2"/>
      <c r="UZP520" s="2"/>
      <c r="UZQ520" s="2"/>
      <c r="UZR520" s="2"/>
      <c r="UZS520" s="2"/>
      <c r="UZT520" s="2"/>
      <c r="UZU520" s="2"/>
      <c r="UZV520" s="2"/>
      <c r="UZW520" s="2"/>
      <c r="UZX520" s="2"/>
      <c r="UZY520" s="2"/>
      <c r="UZZ520" s="2"/>
      <c r="VAA520" s="2"/>
      <c r="VAB520" s="2"/>
      <c r="VAC520" s="2"/>
      <c r="VAD520" s="2"/>
      <c r="VAE520" s="2"/>
      <c r="VAF520" s="2"/>
      <c r="VAG520" s="2"/>
      <c r="VAH520" s="2"/>
      <c r="VAI520" s="2"/>
      <c r="VAJ520" s="2"/>
      <c r="VAK520" s="2"/>
      <c r="VAL520" s="2"/>
      <c r="VAM520" s="2"/>
      <c r="VAN520" s="2"/>
      <c r="VAO520" s="2"/>
      <c r="VAP520" s="2"/>
      <c r="VAQ520" s="2"/>
      <c r="VAR520" s="2"/>
      <c r="VAS520" s="2"/>
      <c r="VAT520" s="2"/>
      <c r="VAU520" s="2"/>
      <c r="VAV520" s="2"/>
      <c r="VAW520" s="2"/>
      <c r="VAX520" s="2"/>
      <c r="VAY520" s="2"/>
      <c r="VAZ520" s="2"/>
      <c r="VBA520" s="2"/>
      <c r="VBB520" s="2"/>
      <c r="VBC520" s="2"/>
      <c r="VBD520" s="2"/>
      <c r="VBE520" s="2"/>
      <c r="VBF520" s="2"/>
      <c r="VBG520" s="2"/>
      <c r="VBH520" s="2"/>
      <c r="VBI520" s="2"/>
      <c r="VBJ520" s="2"/>
      <c r="VBK520" s="2"/>
      <c r="VBL520" s="2"/>
      <c r="VBM520" s="2"/>
      <c r="VBN520" s="2"/>
      <c r="VBO520" s="2"/>
      <c r="VBP520" s="2"/>
      <c r="VBQ520" s="2"/>
      <c r="VBR520" s="2"/>
      <c r="VBS520" s="2"/>
      <c r="VBT520" s="2"/>
      <c r="VBU520" s="2"/>
      <c r="VBV520" s="2"/>
      <c r="VBW520" s="2"/>
      <c r="VBX520" s="2"/>
      <c r="VBY520" s="2"/>
      <c r="VBZ520" s="2"/>
      <c r="VCA520" s="2"/>
      <c r="VCB520" s="2"/>
      <c r="VCC520" s="2"/>
      <c r="VCD520" s="2"/>
      <c r="VCE520" s="2"/>
      <c r="VCF520" s="2"/>
      <c r="VCG520" s="2"/>
      <c r="VCH520" s="2"/>
      <c r="VCI520" s="2"/>
      <c r="VCJ520" s="2"/>
      <c r="VCK520" s="2"/>
      <c r="VCL520" s="2"/>
      <c r="VCM520" s="2"/>
      <c r="VCN520" s="2"/>
      <c r="VCO520" s="2"/>
      <c r="VCP520" s="2"/>
      <c r="VCQ520" s="2"/>
      <c r="VCR520" s="2"/>
      <c r="VCS520" s="2"/>
      <c r="VCT520" s="2"/>
      <c r="VCU520" s="2"/>
      <c r="VCV520" s="2"/>
      <c r="VCW520" s="2"/>
      <c r="VCX520" s="2"/>
      <c r="VCY520" s="2"/>
      <c r="VCZ520" s="2"/>
      <c r="VDA520" s="2"/>
      <c r="VDB520" s="2"/>
      <c r="VDC520" s="2"/>
      <c r="VDD520" s="2"/>
      <c r="VDE520" s="2"/>
      <c r="VDF520" s="2"/>
      <c r="VDG520" s="2"/>
      <c r="VDH520" s="2"/>
      <c r="VDI520" s="2"/>
      <c r="VDJ520" s="2"/>
      <c r="VDK520" s="2"/>
      <c r="VDL520" s="2"/>
      <c r="VDM520" s="2"/>
      <c r="VDN520" s="2"/>
      <c r="VDO520" s="2"/>
      <c r="VDP520" s="2"/>
      <c r="VDQ520" s="2"/>
      <c r="VDR520" s="2"/>
      <c r="VDS520" s="2"/>
      <c r="VDT520" s="2"/>
      <c r="VDU520" s="2"/>
      <c r="VDV520" s="2"/>
      <c r="VDW520" s="2"/>
      <c r="VDX520" s="2"/>
      <c r="VDY520" s="2"/>
      <c r="VDZ520" s="2"/>
      <c r="VEA520" s="2"/>
      <c r="VEB520" s="2"/>
      <c r="VEC520" s="2"/>
      <c r="VED520" s="2"/>
      <c r="VEE520" s="2"/>
      <c r="VEF520" s="2"/>
      <c r="VEG520" s="2"/>
      <c r="VEH520" s="2"/>
      <c r="VEI520" s="2"/>
      <c r="VEJ520" s="2"/>
      <c r="VEK520" s="2"/>
      <c r="VEL520" s="2"/>
      <c r="VEM520" s="2"/>
      <c r="VEN520" s="2"/>
      <c r="VEO520" s="2"/>
      <c r="VEP520" s="2"/>
      <c r="VEQ520" s="2"/>
      <c r="VER520" s="2"/>
      <c r="VES520" s="2"/>
      <c r="VET520" s="2"/>
      <c r="VEU520" s="2"/>
      <c r="VEV520" s="2"/>
      <c r="VEW520" s="2"/>
      <c r="VEX520" s="2"/>
      <c r="VEY520" s="2"/>
      <c r="VEZ520" s="2"/>
      <c r="VFA520" s="2"/>
      <c r="VFB520" s="2"/>
      <c r="VFC520" s="2"/>
      <c r="VFD520" s="2"/>
      <c r="VFE520" s="2"/>
      <c r="VFF520" s="2"/>
      <c r="VFG520" s="2"/>
      <c r="VFH520" s="2"/>
      <c r="VFI520" s="2"/>
      <c r="VFJ520" s="2"/>
      <c r="VFK520" s="2"/>
      <c r="VFL520" s="2"/>
      <c r="VFM520" s="2"/>
      <c r="VFN520" s="2"/>
      <c r="VFO520" s="2"/>
      <c r="VFP520" s="2"/>
      <c r="VFQ520" s="2"/>
      <c r="VFR520" s="2"/>
      <c r="VFS520" s="2"/>
      <c r="VFT520" s="2"/>
      <c r="VFU520" s="2"/>
      <c r="VFV520" s="2"/>
      <c r="VFW520" s="2"/>
      <c r="VFX520" s="2"/>
      <c r="VFY520" s="2"/>
      <c r="VFZ520" s="2"/>
      <c r="VGA520" s="2"/>
      <c r="VGB520" s="2"/>
      <c r="VGC520" s="2"/>
      <c r="VGD520" s="2"/>
      <c r="VGE520" s="2"/>
      <c r="VGF520" s="2"/>
      <c r="VGG520" s="2"/>
      <c r="VGH520" s="2"/>
      <c r="VGI520" s="2"/>
      <c r="VGJ520" s="2"/>
      <c r="VGK520" s="2"/>
      <c r="VGL520" s="2"/>
      <c r="VGM520" s="2"/>
      <c r="VGN520" s="2"/>
      <c r="VGO520" s="2"/>
      <c r="VGP520" s="2"/>
      <c r="VGQ520" s="2"/>
      <c r="VGR520" s="2"/>
      <c r="VGS520" s="2"/>
      <c r="VGT520" s="2"/>
      <c r="VGU520" s="2"/>
      <c r="VGV520" s="2"/>
      <c r="VGW520" s="2"/>
      <c r="VGX520" s="2"/>
      <c r="VGY520" s="2"/>
      <c r="VGZ520" s="2"/>
      <c r="VHA520" s="2"/>
      <c r="VHB520" s="2"/>
      <c r="VHC520" s="2"/>
      <c r="VHD520" s="2"/>
      <c r="VHE520" s="2"/>
      <c r="VHF520" s="2"/>
      <c r="VHG520" s="2"/>
      <c r="VHH520" s="2"/>
      <c r="VHI520" s="2"/>
      <c r="VHJ520" s="2"/>
      <c r="VHK520" s="2"/>
      <c r="VHL520" s="2"/>
      <c r="VHM520" s="2"/>
      <c r="VHN520" s="2"/>
      <c r="VHO520" s="2"/>
      <c r="VHP520" s="2"/>
      <c r="VHQ520" s="2"/>
      <c r="VHR520" s="2"/>
      <c r="VHS520" s="2"/>
      <c r="VHT520" s="2"/>
      <c r="VHU520" s="2"/>
      <c r="VHV520" s="2"/>
      <c r="VHW520" s="2"/>
      <c r="VHX520" s="2"/>
      <c r="VHY520" s="2"/>
      <c r="VHZ520" s="2"/>
      <c r="VIA520" s="2"/>
      <c r="VIB520" s="2"/>
      <c r="VIC520" s="2"/>
      <c r="VID520" s="2"/>
      <c r="VIE520" s="2"/>
      <c r="VIF520" s="2"/>
      <c r="VIG520" s="2"/>
      <c r="VIH520" s="2"/>
      <c r="VII520" s="2"/>
      <c r="VIJ520" s="2"/>
      <c r="VIK520" s="2"/>
      <c r="VIL520" s="2"/>
      <c r="VIM520" s="2"/>
      <c r="VIN520" s="2"/>
      <c r="VIO520" s="2"/>
      <c r="VIP520" s="2"/>
      <c r="VIQ520" s="2"/>
      <c r="VIR520" s="2"/>
      <c r="VIS520" s="2"/>
      <c r="VIT520" s="2"/>
      <c r="VIU520" s="2"/>
      <c r="VIV520" s="2"/>
      <c r="VIW520" s="2"/>
      <c r="VIX520" s="2"/>
      <c r="VIY520" s="2"/>
      <c r="VIZ520" s="2"/>
      <c r="VJA520" s="2"/>
      <c r="VJB520" s="2"/>
      <c r="VJC520" s="2"/>
      <c r="VJD520" s="2"/>
      <c r="VJE520" s="2"/>
      <c r="VJF520" s="2"/>
      <c r="VJG520" s="2"/>
      <c r="VJH520" s="2"/>
      <c r="VJI520" s="2"/>
      <c r="VJJ520" s="2"/>
      <c r="VJK520" s="2"/>
      <c r="VJL520" s="2"/>
      <c r="VJM520" s="2"/>
      <c r="VJN520" s="2"/>
      <c r="VJO520" s="2"/>
      <c r="VJP520" s="2"/>
      <c r="VJQ520" s="2"/>
      <c r="VJR520" s="2"/>
      <c r="VJS520" s="2"/>
      <c r="VJT520" s="2"/>
      <c r="VJU520" s="2"/>
      <c r="VJV520" s="2"/>
      <c r="VJW520" s="2"/>
      <c r="VJX520" s="2"/>
      <c r="VJY520" s="2"/>
      <c r="VJZ520" s="2"/>
      <c r="VKA520" s="2"/>
      <c r="VKB520" s="2"/>
      <c r="VKC520" s="2"/>
      <c r="VKD520" s="2"/>
      <c r="VKE520" s="2"/>
      <c r="VKF520" s="2"/>
      <c r="VKG520" s="2"/>
      <c r="VKH520" s="2"/>
      <c r="VKI520" s="2"/>
      <c r="VKJ520" s="2"/>
      <c r="VKK520" s="2"/>
      <c r="VKL520" s="2"/>
      <c r="VKM520" s="2"/>
      <c r="VKN520" s="2"/>
      <c r="VKO520" s="2"/>
      <c r="VKP520" s="2"/>
      <c r="VKQ520" s="2"/>
      <c r="VKR520" s="2"/>
      <c r="VKS520" s="2"/>
      <c r="VKT520" s="2"/>
      <c r="VKU520" s="2"/>
      <c r="VKV520" s="2"/>
      <c r="VKW520" s="2"/>
      <c r="VKX520" s="2"/>
      <c r="VKY520" s="2"/>
      <c r="VKZ520" s="2"/>
      <c r="VLA520" s="2"/>
      <c r="VLB520" s="2"/>
      <c r="VLC520" s="2"/>
      <c r="VLD520" s="2"/>
      <c r="VLE520" s="2"/>
      <c r="VLF520" s="2"/>
      <c r="VLG520" s="2"/>
      <c r="VLH520" s="2"/>
      <c r="VLI520" s="2"/>
      <c r="VLJ520" s="2"/>
      <c r="VLK520" s="2"/>
      <c r="VLL520" s="2"/>
      <c r="VLM520" s="2"/>
      <c r="VLN520" s="2"/>
      <c r="VLO520" s="2"/>
      <c r="VLP520" s="2"/>
      <c r="VLQ520" s="2"/>
      <c r="VLR520" s="2"/>
      <c r="VLS520" s="2"/>
      <c r="VLT520" s="2"/>
      <c r="VLU520" s="2"/>
      <c r="VLV520" s="2"/>
      <c r="VLW520" s="2"/>
      <c r="VLX520" s="2"/>
      <c r="VLY520" s="2"/>
      <c r="VLZ520" s="2"/>
      <c r="VMA520" s="2"/>
      <c r="VMB520" s="2"/>
      <c r="VMC520" s="2"/>
      <c r="VMD520" s="2"/>
      <c r="VME520" s="2"/>
      <c r="VMF520" s="2"/>
      <c r="VMG520" s="2"/>
      <c r="VMH520" s="2"/>
      <c r="VMI520" s="2"/>
      <c r="VMJ520" s="2"/>
      <c r="VMK520" s="2"/>
      <c r="VML520" s="2"/>
      <c r="VMM520" s="2"/>
      <c r="VMN520" s="2"/>
      <c r="VMO520" s="2"/>
      <c r="VMP520" s="2"/>
      <c r="VMQ520" s="2"/>
      <c r="VMR520" s="2"/>
      <c r="VMS520" s="2"/>
      <c r="VMT520" s="2"/>
      <c r="VMU520" s="2"/>
      <c r="VMV520" s="2"/>
      <c r="VMW520" s="2"/>
      <c r="VMX520" s="2"/>
      <c r="VMY520" s="2"/>
      <c r="VMZ520" s="2"/>
      <c r="VNA520" s="2"/>
      <c r="VNB520" s="2"/>
      <c r="VNC520" s="2"/>
      <c r="VND520" s="2"/>
      <c r="VNE520" s="2"/>
      <c r="VNF520" s="2"/>
      <c r="VNG520" s="2"/>
      <c r="VNH520" s="2"/>
      <c r="VNI520" s="2"/>
      <c r="VNJ520" s="2"/>
      <c r="VNK520" s="2"/>
      <c r="VNL520" s="2"/>
      <c r="VNM520" s="2"/>
      <c r="VNN520" s="2"/>
      <c r="VNO520" s="2"/>
      <c r="VNP520" s="2"/>
      <c r="VNQ520" s="2"/>
      <c r="VNR520" s="2"/>
      <c r="VNS520" s="2"/>
      <c r="VNT520" s="2"/>
      <c r="VNU520" s="2"/>
      <c r="VNV520" s="2"/>
      <c r="VNW520" s="2"/>
      <c r="VNX520" s="2"/>
      <c r="VNY520" s="2"/>
      <c r="VNZ520" s="2"/>
      <c r="VOA520" s="2"/>
      <c r="VOB520" s="2"/>
      <c r="VOC520" s="2"/>
      <c r="VOD520" s="2"/>
      <c r="VOE520" s="2"/>
      <c r="VOF520" s="2"/>
      <c r="VOG520" s="2"/>
      <c r="VOH520" s="2"/>
      <c r="VOI520" s="2"/>
      <c r="VOJ520" s="2"/>
      <c r="VOK520" s="2"/>
      <c r="VOL520" s="2"/>
      <c r="VOM520" s="2"/>
      <c r="VON520" s="2"/>
      <c r="VOO520" s="2"/>
      <c r="VOP520" s="2"/>
      <c r="VOQ520" s="2"/>
      <c r="VOR520" s="2"/>
      <c r="VOS520" s="2"/>
      <c r="VOT520" s="2"/>
      <c r="VOU520" s="2"/>
      <c r="VOV520" s="2"/>
      <c r="VOW520" s="2"/>
      <c r="VOX520" s="2"/>
      <c r="VOY520" s="2"/>
      <c r="VOZ520" s="2"/>
      <c r="VPA520" s="2"/>
      <c r="VPB520" s="2"/>
      <c r="VPC520" s="2"/>
      <c r="VPD520" s="2"/>
      <c r="VPE520" s="2"/>
      <c r="VPF520" s="2"/>
      <c r="VPG520" s="2"/>
      <c r="VPH520" s="2"/>
      <c r="VPI520" s="2"/>
      <c r="VPJ520" s="2"/>
      <c r="VPK520" s="2"/>
      <c r="VPL520" s="2"/>
      <c r="VPM520" s="2"/>
      <c r="VPN520" s="2"/>
      <c r="VPO520" s="2"/>
      <c r="VPP520" s="2"/>
      <c r="VPQ520" s="2"/>
      <c r="VPR520" s="2"/>
      <c r="VPS520" s="2"/>
      <c r="VPT520" s="2"/>
      <c r="VPU520" s="2"/>
      <c r="VPV520" s="2"/>
      <c r="VPW520" s="2"/>
      <c r="VPX520" s="2"/>
      <c r="VPY520" s="2"/>
      <c r="VPZ520" s="2"/>
      <c r="VQA520" s="2"/>
      <c r="VQB520" s="2"/>
      <c r="VQC520" s="2"/>
      <c r="VQD520" s="2"/>
      <c r="VQE520" s="2"/>
      <c r="VQF520" s="2"/>
      <c r="VQG520" s="2"/>
      <c r="VQH520" s="2"/>
      <c r="VQI520" s="2"/>
      <c r="VQJ520" s="2"/>
      <c r="VQK520" s="2"/>
      <c r="VQL520" s="2"/>
      <c r="VQM520" s="2"/>
      <c r="VQN520" s="2"/>
      <c r="VQO520" s="2"/>
      <c r="VQP520" s="2"/>
      <c r="VQQ520" s="2"/>
      <c r="VQR520" s="2"/>
      <c r="VQS520" s="2"/>
      <c r="VQT520" s="2"/>
      <c r="VQU520" s="2"/>
      <c r="VQV520" s="2"/>
      <c r="VQW520" s="2"/>
      <c r="VQX520" s="2"/>
      <c r="VQY520" s="2"/>
      <c r="VQZ520" s="2"/>
      <c r="VRA520" s="2"/>
      <c r="VRB520" s="2"/>
      <c r="VRC520" s="2"/>
      <c r="VRD520" s="2"/>
      <c r="VRE520" s="2"/>
      <c r="VRF520" s="2"/>
      <c r="VRG520" s="2"/>
      <c r="VRH520" s="2"/>
      <c r="VRI520" s="2"/>
      <c r="VRJ520" s="2"/>
      <c r="VRK520" s="2"/>
      <c r="VRL520" s="2"/>
      <c r="VRM520" s="2"/>
      <c r="VRN520" s="2"/>
      <c r="VRO520" s="2"/>
      <c r="VRP520" s="2"/>
      <c r="VRQ520" s="2"/>
      <c r="VRR520" s="2"/>
      <c r="VRS520" s="2"/>
      <c r="VRT520" s="2"/>
      <c r="VRU520" s="2"/>
      <c r="VRV520" s="2"/>
      <c r="VRW520" s="2"/>
      <c r="VRX520" s="2"/>
      <c r="VRY520" s="2"/>
      <c r="VRZ520" s="2"/>
      <c r="VSA520" s="2"/>
      <c r="VSB520" s="2"/>
      <c r="VSC520" s="2"/>
      <c r="VSD520" s="2"/>
      <c r="VSE520" s="2"/>
      <c r="VSF520" s="2"/>
      <c r="VSG520" s="2"/>
      <c r="VSH520" s="2"/>
      <c r="VSI520" s="2"/>
      <c r="VSJ520" s="2"/>
      <c r="VSK520" s="2"/>
      <c r="VSL520" s="2"/>
      <c r="VSM520" s="2"/>
      <c r="VSN520" s="2"/>
      <c r="VSO520" s="2"/>
      <c r="VSP520" s="2"/>
      <c r="VSQ520" s="2"/>
      <c r="VSR520" s="2"/>
      <c r="VSS520" s="2"/>
      <c r="VST520" s="2"/>
      <c r="VSU520" s="2"/>
      <c r="VSV520" s="2"/>
      <c r="VSW520" s="2"/>
      <c r="VSX520" s="2"/>
      <c r="VSY520" s="2"/>
      <c r="VSZ520" s="2"/>
      <c r="VTA520" s="2"/>
      <c r="VTB520" s="2"/>
      <c r="VTC520" s="2"/>
      <c r="VTD520" s="2"/>
      <c r="VTE520" s="2"/>
      <c r="VTF520" s="2"/>
      <c r="VTG520" s="2"/>
      <c r="VTH520" s="2"/>
      <c r="VTI520" s="2"/>
      <c r="VTJ520" s="2"/>
      <c r="VTK520" s="2"/>
      <c r="VTL520" s="2"/>
      <c r="VTM520" s="2"/>
      <c r="VTN520" s="2"/>
      <c r="VTO520" s="2"/>
      <c r="VTP520" s="2"/>
      <c r="VTQ520" s="2"/>
      <c r="VTR520" s="2"/>
      <c r="VTS520" s="2"/>
      <c r="VTT520" s="2"/>
      <c r="VTU520" s="2"/>
      <c r="VTV520" s="2"/>
      <c r="VTW520" s="2"/>
      <c r="VTX520" s="2"/>
      <c r="VTY520" s="2"/>
      <c r="VTZ520" s="2"/>
      <c r="VUA520" s="2"/>
      <c r="VUB520" s="2"/>
      <c r="VUC520" s="2"/>
      <c r="VUD520" s="2"/>
      <c r="VUE520" s="2"/>
      <c r="VUF520" s="2"/>
      <c r="VUG520" s="2"/>
      <c r="VUH520" s="2"/>
      <c r="VUI520" s="2"/>
      <c r="VUJ520" s="2"/>
      <c r="VUK520" s="2"/>
      <c r="VUL520" s="2"/>
      <c r="VUM520" s="2"/>
      <c r="VUN520" s="2"/>
      <c r="VUO520" s="2"/>
      <c r="VUP520" s="2"/>
      <c r="VUQ520" s="2"/>
      <c r="VUR520" s="2"/>
      <c r="VUS520" s="2"/>
      <c r="VUT520" s="2"/>
      <c r="VUU520" s="2"/>
      <c r="VUV520" s="2"/>
      <c r="VUW520" s="2"/>
      <c r="VUX520" s="2"/>
      <c r="VUY520" s="2"/>
      <c r="VUZ520" s="2"/>
      <c r="VVA520" s="2"/>
      <c r="VVB520" s="2"/>
      <c r="VVC520" s="2"/>
      <c r="VVD520" s="2"/>
      <c r="VVE520" s="2"/>
      <c r="VVF520" s="2"/>
      <c r="VVG520" s="2"/>
      <c r="VVH520" s="2"/>
      <c r="VVI520" s="2"/>
      <c r="VVJ520" s="2"/>
      <c r="VVK520" s="2"/>
      <c r="VVL520" s="2"/>
      <c r="VVM520" s="2"/>
      <c r="VVN520" s="2"/>
      <c r="VVO520" s="2"/>
      <c r="VVP520" s="2"/>
      <c r="VVQ520" s="2"/>
      <c r="VVR520" s="2"/>
      <c r="VVS520" s="2"/>
      <c r="VVT520" s="2"/>
      <c r="VVU520" s="2"/>
      <c r="VVV520" s="2"/>
      <c r="VVW520" s="2"/>
      <c r="VVX520" s="2"/>
      <c r="VVY520" s="2"/>
      <c r="VVZ520" s="2"/>
      <c r="VWA520" s="2"/>
      <c r="VWB520" s="2"/>
      <c r="VWC520" s="2"/>
      <c r="VWD520" s="2"/>
      <c r="VWE520" s="2"/>
      <c r="VWF520" s="2"/>
      <c r="VWG520" s="2"/>
      <c r="VWH520" s="2"/>
      <c r="VWI520" s="2"/>
      <c r="VWJ520" s="2"/>
      <c r="VWK520" s="2"/>
      <c r="VWL520" s="2"/>
      <c r="VWM520" s="2"/>
      <c r="VWN520" s="2"/>
      <c r="VWO520" s="2"/>
      <c r="VWP520" s="2"/>
      <c r="VWQ520" s="2"/>
      <c r="VWR520" s="2"/>
      <c r="VWS520" s="2"/>
      <c r="VWT520" s="2"/>
      <c r="VWU520" s="2"/>
      <c r="VWV520" s="2"/>
      <c r="VWW520" s="2"/>
      <c r="VWX520" s="2"/>
      <c r="VWY520" s="2"/>
      <c r="VWZ520" s="2"/>
      <c r="VXA520" s="2"/>
      <c r="VXB520" s="2"/>
      <c r="VXC520" s="2"/>
      <c r="VXD520" s="2"/>
      <c r="VXE520" s="2"/>
      <c r="VXF520" s="2"/>
      <c r="VXG520" s="2"/>
      <c r="VXH520" s="2"/>
      <c r="VXI520" s="2"/>
      <c r="VXJ520" s="2"/>
      <c r="VXK520" s="2"/>
      <c r="VXL520" s="2"/>
      <c r="VXM520" s="2"/>
      <c r="VXN520" s="2"/>
      <c r="VXO520" s="2"/>
      <c r="VXP520" s="2"/>
      <c r="VXQ520" s="2"/>
      <c r="VXR520" s="2"/>
      <c r="VXS520" s="2"/>
      <c r="VXT520" s="2"/>
      <c r="VXU520" s="2"/>
      <c r="VXV520" s="2"/>
      <c r="VXW520" s="2"/>
      <c r="VXX520" s="2"/>
      <c r="VXY520" s="2"/>
      <c r="VXZ520" s="2"/>
      <c r="VYA520" s="2"/>
      <c r="VYB520" s="2"/>
      <c r="VYC520" s="2"/>
      <c r="VYD520" s="2"/>
      <c r="VYE520" s="2"/>
      <c r="VYF520" s="2"/>
      <c r="VYG520" s="2"/>
      <c r="VYH520" s="2"/>
      <c r="VYI520" s="2"/>
      <c r="VYJ520" s="2"/>
      <c r="VYK520" s="2"/>
      <c r="VYL520" s="2"/>
      <c r="VYM520" s="2"/>
      <c r="VYN520" s="2"/>
      <c r="VYO520" s="2"/>
      <c r="VYP520" s="2"/>
      <c r="VYQ520" s="2"/>
      <c r="VYR520" s="2"/>
      <c r="VYS520" s="2"/>
      <c r="VYT520" s="2"/>
      <c r="VYU520" s="2"/>
      <c r="VYV520" s="2"/>
      <c r="VYW520" s="2"/>
      <c r="VYX520" s="2"/>
      <c r="VYY520" s="2"/>
      <c r="VYZ520" s="2"/>
      <c r="VZA520" s="2"/>
      <c r="VZB520" s="2"/>
      <c r="VZC520" s="2"/>
      <c r="VZD520" s="2"/>
      <c r="VZE520" s="2"/>
      <c r="VZF520" s="2"/>
      <c r="VZG520" s="2"/>
      <c r="VZH520" s="2"/>
      <c r="VZI520" s="2"/>
      <c r="VZJ520" s="2"/>
      <c r="VZK520" s="2"/>
      <c r="VZL520" s="2"/>
      <c r="VZM520" s="2"/>
      <c r="VZN520" s="2"/>
      <c r="VZO520" s="2"/>
      <c r="VZP520" s="2"/>
      <c r="VZQ520" s="2"/>
      <c r="VZR520" s="2"/>
      <c r="VZS520" s="2"/>
      <c r="VZT520" s="2"/>
      <c r="VZU520" s="2"/>
      <c r="VZV520" s="2"/>
      <c r="VZW520" s="2"/>
      <c r="VZX520" s="2"/>
      <c r="VZY520" s="2"/>
      <c r="VZZ520" s="2"/>
      <c r="WAA520" s="2"/>
      <c r="WAB520" s="2"/>
      <c r="WAC520" s="2"/>
      <c r="WAD520" s="2"/>
      <c r="WAE520" s="2"/>
      <c r="WAF520" s="2"/>
      <c r="WAG520" s="2"/>
      <c r="WAH520" s="2"/>
      <c r="WAI520" s="2"/>
      <c r="WAJ520" s="2"/>
      <c r="WAK520" s="2"/>
      <c r="WAL520" s="2"/>
      <c r="WAM520" s="2"/>
      <c r="WAN520" s="2"/>
      <c r="WAO520" s="2"/>
      <c r="WAP520" s="2"/>
      <c r="WAQ520" s="2"/>
      <c r="WAR520" s="2"/>
      <c r="WAS520" s="2"/>
      <c r="WAT520" s="2"/>
      <c r="WAU520" s="2"/>
      <c r="WAV520" s="2"/>
      <c r="WAW520" s="2"/>
      <c r="WAX520" s="2"/>
      <c r="WAY520" s="2"/>
      <c r="WAZ520" s="2"/>
      <c r="WBA520" s="2"/>
      <c r="WBB520" s="2"/>
      <c r="WBC520" s="2"/>
      <c r="WBD520" s="2"/>
      <c r="WBE520" s="2"/>
      <c r="WBF520" s="2"/>
      <c r="WBG520" s="2"/>
      <c r="WBH520" s="2"/>
      <c r="WBI520" s="2"/>
      <c r="WBJ520" s="2"/>
      <c r="WBK520" s="2"/>
      <c r="WBL520" s="2"/>
      <c r="WBM520" s="2"/>
      <c r="WBN520" s="2"/>
      <c r="WBO520" s="2"/>
      <c r="WBP520" s="2"/>
      <c r="WBQ520" s="2"/>
      <c r="WBR520" s="2"/>
      <c r="WBS520" s="2"/>
      <c r="WBT520" s="2"/>
      <c r="WBU520" s="2"/>
      <c r="WBV520" s="2"/>
      <c r="WBW520" s="2"/>
      <c r="WBX520" s="2"/>
      <c r="WBY520" s="2"/>
      <c r="WBZ520" s="2"/>
      <c r="WCA520" s="2"/>
      <c r="WCB520" s="2"/>
      <c r="WCC520" s="2"/>
      <c r="WCD520" s="2"/>
      <c r="WCE520" s="2"/>
      <c r="WCF520" s="2"/>
      <c r="WCG520" s="2"/>
      <c r="WCH520" s="2"/>
      <c r="WCI520" s="2"/>
      <c r="WCJ520" s="2"/>
      <c r="WCK520" s="2"/>
      <c r="WCL520" s="2"/>
      <c r="WCM520" s="2"/>
      <c r="WCN520" s="2"/>
      <c r="WCO520" s="2"/>
      <c r="WCP520" s="2"/>
      <c r="WCQ520" s="2"/>
      <c r="WCR520" s="2"/>
      <c r="WCS520" s="2"/>
      <c r="WCT520" s="2"/>
      <c r="WCU520" s="2"/>
      <c r="WCV520" s="2"/>
      <c r="WCW520" s="2"/>
      <c r="WCX520" s="2"/>
      <c r="WCY520" s="2"/>
      <c r="WCZ520" s="2"/>
      <c r="WDA520" s="2"/>
      <c r="WDB520" s="2"/>
      <c r="WDC520" s="2"/>
      <c r="WDD520" s="2"/>
      <c r="WDE520" s="2"/>
      <c r="WDF520" s="2"/>
      <c r="WDG520" s="2"/>
      <c r="WDH520" s="2"/>
      <c r="WDI520" s="2"/>
      <c r="WDJ520" s="2"/>
      <c r="WDK520" s="2"/>
      <c r="WDL520" s="2"/>
      <c r="WDM520" s="2"/>
      <c r="WDN520" s="2"/>
      <c r="WDO520" s="2"/>
      <c r="WDP520" s="2"/>
      <c r="WDQ520" s="2"/>
      <c r="WDR520" s="2"/>
      <c r="WDS520" s="2"/>
      <c r="WDT520" s="2"/>
      <c r="WDU520" s="2"/>
      <c r="WDV520" s="2"/>
      <c r="WDW520" s="2"/>
      <c r="WDX520" s="2"/>
      <c r="WDY520" s="2"/>
      <c r="WDZ520" s="2"/>
      <c r="WEA520" s="2"/>
      <c r="WEB520" s="2"/>
      <c r="WEC520" s="2"/>
      <c r="WED520" s="2"/>
      <c r="WEE520" s="2"/>
      <c r="WEF520" s="2"/>
      <c r="WEG520" s="2"/>
      <c r="WEH520" s="2"/>
      <c r="WEI520" s="2"/>
      <c r="WEJ520" s="2"/>
      <c r="WEK520" s="2"/>
      <c r="WEL520" s="2"/>
      <c r="WEM520" s="2"/>
      <c r="WEN520" s="2"/>
      <c r="WEO520" s="2"/>
      <c r="WEP520" s="2"/>
      <c r="WEQ520" s="2"/>
      <c r="WER520" s="2"/>
      <c r="WES520" s="2"/>
      <c r="WET520" s="2"/>
      <c r="WEU520" s="2"/>
      <c r="WEV520" s="2"/>
      <c r="WEW520" s="2"/>
      <c r="WEX520" s="2"/>
      <c r="WEY520" s="2"/>
      <c r="WEZ520" s="2"/>
      <c r="WFA520" s="2"/>
      <c r="WFB520" s="2"/>
      <c r="WFC520" s="2"/>
      <c r="WFD520" s="2"/>
      <c r="WFE520" s="2"/>
      <c r="WFF520" s="2"/>
      <c r="WFG520" s="2"/>
      <c r="WFH520" s="2"/>
      <c r="WFI520" s="2"/>
      <c r="WFJ520" s="2"/>
      <c r="WFK520" s="2"/>
      <c r="WFL520" s="2"/>
      <c r="WFM520" s="2"/>
      <c r="WFN520" s="2"/>
      <c r="WFO520" s="2"/>
      <c r="WFP520" s="2"/>
      <c r="WFQ520" s="2"/>
      <c r="WFR520" s="2"/>
      <c r="WFS520" s="2"/>
      <c r="WFT520" s="2"/>
      <c r="WFU520" s="2"/>
      <c r="WFV520" s="2"/>
      <c r="WFW520" s="2"/>
      <c r="WFX520" s="2"/>
      <c r="WFY520" s="2"/>
      <c r="WFZ520" s="2"/>
      <c r="WGA520" s="2"/>
      <c r="WGB520" s="2"/>
      <c r="WGC520" s="2"/>
      <c r="WGD520" s="2"/>
      <c r="WGE520" s="2"/>
      <c r="WGF520" s="2"/>
      <c r="WGG520" s="2"/>
      <c r="WGH520" s="2"/>
      <c r="WGI520" s="2"/>
      <c r="WGJ520" s="2"/>
      <c r="WGK520" s="2"/>
      <c r="WGL520" s="2"/>
      <c r="WGM520" s="2"/>
      <c r="WGN520" s="2"/>
      <c r="WGO520" s="2"/>
      <c r="WGP520" s="2"/>
      <c r="WGQ520" s="2"/>
      <c r="WGR520" s="2"/>
      <c r="WGS520" s="2"/>
      <c r="WGT520" s="2"/>
      <c r="WGU520" s="2"/>
      <c r="WGV520" s="2"/>
      <c r="WGW520" s="2"/>
      <c r="WGX520" s="2"/>
      <c r="WGY520" s="2"/>
      <c r="WGZ520" s="2"/>
      <c r="WHA520" s="2"/>
      <c r="WHB520" s="2"/>
      <c r="WHC520" s="2"/>
      <c r="WHD520" s="2"/>
      <c r="WHE520" s="2"/>
      <c r="WHF520" s="2"/>
      <c r="WHG520" s="2"/>
      <c r="WHH520" s="2"/>
      <c r="WHI520" s="2"/>
      <c r="WHJ520" s="2"/>
      <c r="WHK520" s="2"/>
      <c r="WHL520" s="2"/>
      <c r="WHM520" s="2"/>
      <c r="WHN520" s="2"/>
      <c r="WHO520" s="2"/>
      <c r="WHP520" s="2"/>
      <c r="WHQ520" s="2"/>
      <c r="WHR520" s="2"/>
      <c r="WHS520" s="2"/>
      <c r="WHT520" s="2"/>
      <c r="WHU520" s="2"/>
      <c r="WHV520" s="2"/>
      <c r="WHW520" s="2"/>
      <c r="WHX520" s="2"/>
      <c r="WHY520" s="2"/>
      <c r="WHZ520" s="2"/>
      <c r="WIA520" s="2"/>
      <c r="WIB520" s="2"/>
      <c r="WIC520" s="2"/>
      <c r="WID520" s="2"/>
      <c r="WIE520" s="2"/>
      <c r="WIF520" s="2"/>
      <c r="WIG520" s="2"/>
      <c r="WIH520" s="2"/>
      <c r="WII520" s="2"/>
      <c r="WIJ520" s="2"/>
      <c r="WIK520" s="2"/>
      <c r="WIL520" s="2"/>
      <c r="WIM520" s="2"/>
      <c r="WIN520" s="2"/>
      <c r="WIO520" s="2"/>
      <c r="WIP520" s="2"/>
      <c r="WIQ520" s="2"/>
      <c r="WIR520" s="2"/>
      <c r="WIS520" s="2"/>
      <c r="WIT520" s="2"/>
      <c r="WIU520" s="2"/>
      <c r="WIV520" s="2"/>
      <c r="WIW520" s="2"/>
      <c r="WIX520" s="2"/>
      <c r="WIY520" s="2"/>
      <c r="WIZ520" s="2"/>
      <c r="WJA520" s="2"/>
      <c r="WJB520" s="2"/>
      <c r="WJC520" s="2"/>
      <c r="WJD520" s="2"/>
      <c r="WJE520" s="2"/>
      <c r="WJF520" s="2"/>
      <c r="WJG520" s="2"/>
      <c r="WJH520" s="2"/>
      <c r="WJI520" s="2"/>
      <c r="WJJ520" s="2"/>
      <c r="WJK520" s="2"/>
      <c r="WJL520" s="2"/>
      <c r="WJM520" s="2"/>
      <c r="WJN520" s="2"/>
      <c r="WJO520" s="2"/>
      <c r="WJP520" s="2"/>
      <c r="WJQ520" s="2"/>
      <c r="WJR520" s="2"/>
      <c r="WJS520" s="2"/>
      <c r="WJT520" s="2"/>
      <c r="WJU520" s="2"/>
      <c r="WJV520" s="2"/>
      <c r="WJW520" s="2"/>
      <c r="WJX520" s="2"/>
      <c r="WJY520" s="2"/>
      <c r="WJZ520" s="2"/>
      <c r="WKA520" s="2"/>
      <c r="WKB520" s="2"/>
      <c r="WKC520" s="2"/>
      <c r="WKD520" s="2"/>
      <c r="WKE520" s="2"/>
      <c r="WKF520" s="2"/>
      <c r="WKG520" s="2"/>
      <c r="WKH520" s="2"/>
      <c r="WKI520" s="2"/>
      <c r="WKJ520" s="2"/>
      <c r="WKK520" s="2"/>
      <c r="WKL520" s="2"/>
      <c r="WKM520" s="2"/>
      <c r="WKN520" s="2"/>
      <c r="WKO520" s="2"/>
      <c r="WKP520" s="2"/>
      <c r="WKQ520" s="2"/>
      <c r="WKR520" s="2"/>
      <c r="WKS520" s="2"/>
      <c r="WKT520" s="2"/>
      <c r="WKU520" s="2"/>
      <c r="WKV520" s="2"/>
      <c r="WKW520" s="2"/>
      <c r="WKX520" s="2"/>
      <c r="WKY520" s="2"/>
      <c r="WKZ520" s="2"/>
      <c r="WLA520" s="2"/>
      <c r="WLB520" s="2"/>
      <c r="WLC520" s="2"/>
      <c r="WLD520" s="2"/>
      <c r="WLE520" s="2"/>
      <c r="WLF520" s="2"/>
      <c r="WLG520" s="2"/>
      <c r="WLH520" s="2"/>
      <c r="WLI520" s="2"/>
      <c r="WLJ520" s="2"/>
      <c r="WLK520" s="2"/>
      <c r="WLL520" s="2"/>
      <c r="WLM520" s="2"/>
      <c r="WLN520" s="2"/>
      <c r="WLO520" s="2"/>
      <c r="WLP520" s="2"/>
      <c r="WLQ520" s="2"/>
      <c r="WLR520" s="2"/>
      <c r="WLS520" s="2"/>
      <c r="WLT520" s="2"/>
      <c r="WLU520" s="2"/>
      <c r="WLV520" s="2"/>
      <c r="WLW520" s="2"/>
      <c r="WLX520" s="2"/>
      <c r="WLY520" s="2"/>
      <c r="WLZ520" s="2"/>
      <c r="WMA520" s="2"/>
      <c r="WMB520" s="2"/>
      <c r="WMC520" s="2"/>
      <c r="WMD520" s="2"/>
      <c r="WME520" s="2"/>
      <c r="WMF520" s="2"/>
      <c r="WMG520" s="2"/>
      <c r="WMH520" s="2"/>
      <c r="WMI520" s="2"/>
      <c r="WMJ520" s="2"/>
      <c r="WMK520" s="2"/>
      <c r="WML520" s="2"/>
      <c r="WMM520" s="2"/>
      <c r="WMN520" s="2"/>
      <c r="WMO520" s="2"/>
      <c r="WMP520" s="2"/>
      <c r="WMQ520" s="2"/>
      <c r="WMR520" s="2"/>
      <c r="WMS520" s="2"/>
      <c r="WMT520" s="2"/>
      <c r="WMU520" s="2"/>
      <c r="WMV520" s="2"/>
      <c r="WMW520" s="2"/>
      <c r="WMX520" s="2"/>
      <c r="WMY520" s="2"/>
      <c r="WMZ520" s="2"/>
      <c r="WNA520" s="2"/>
      <c r="WNB520" s="2"/>
      <c r="WNC520" s="2"/>
      <c r="WND520" s="2"/>
      <c r="WNE520" s="2"/>
      <c r="WNF520" s="2"/>
      <c r="WNG520" s="2"/>
      <c r="WNH520" s="2"/>
      <c r="WNI520" s="2"/>
      <c r="WNJ520" s="2"/>
      <c r="WNK520" s="2"/>
      <c r="WNL520" s="2"/>
      <c r="WNM520" s="2"/>
      <c r="WNN520" s="2"/>
      <c r="WNO520" s="2"/>
      <c r="WNP520" s="2"/>
      <c r="WNQ520" s="2"/>
      <c r="WNR520" s="2"/>
      <c r="WNS520" s="2"/>
      <c r="WNT520" s="2"/>
      <c r="WNU520" s="2"/>
      <c r="WNV520" s="2"/>
      <c r="WNW520" s="2"/>
      <c r="WNX520" s="2"/>
      <c r="WNY520" s="2"/>
      <c r="WNZ520" s="2"/>
      <c r="WOA520" s="2"/>
      <c r="WOB520" s="2"/>
      <c r="WOC520" s="2"/>
      <c r="WOD520" s="2"/>
      <c r="WOE520" s="2"/>
      <c r="WOF520" s="2"/>
      <c r="WOG520" s="2"/>
      <c r="WOH520" s="2"/>
      <c r="WOI520" s="2"/>
      <c r="WOJ520" s="2"/>
      <c r="WOK520" s="2"/>
      <c r="WOL520" s="2"/>
      <c r="WOM520" s="2"/>
      <c r="WON520" s="2"/>
      <c r="WOO520" s="2"/>
      <c r="WOP520" s="2"/>
      <c r="WOQ520" s="2"/>
      <c r="WOR520" s="2"/>
      <c r="WOS520" s="2"/>
      <c r="WOT520" s="2"/>
      <c r="WOU520" s="2"/>
      <c r="WOV520" s="2"/>
      <c r="WOW520" s="2"/>
      <c r="WOX520" s="2"/>
      <c r="WOY520" s="2"/>
      <c r="WOZ520" s="2"/>
      <c r="WPA520" s="2"/>
      <c r="WPB520" s="2"/>
      <c r="WPC520" s="2"/>
      <c r="WPD520" s="2"/>
      <c r="WPE520" s="2"/>
      <c r="WPF520" s="2"/>
      <c r="WPG520" s="2"/>
      <c r="WPH520" s="2"/>
      <c r="WPI520" s="2"/>
      <c r="WPJ520" s="2"/>
      <c r="WPK520" s="2"/>
      <c r="WPL520" s="2"/>
      <c r="WPM520" s="2"/>
      <c r="WPN520" s="2"/>
      <c r="WPO520" s="2"/>
      <c r="WPP520" s="2"/>
      <c r="WPQ520" s="2"/>
      <c r="WPR520" s="2"/>
      <c r="WPS520" s="2"/>
      <c r="WPT520" s="2"/>
      <c r="WPU520" s="2"/>
      <c r="WPV520" s="2"/>
      <c r="WPW520" s="2"/>
      <c r="WPX520" s="2"/>
      <c r="WPY520" s="2"/>
      <c r="WPZ520" s="2"/>
      <c r="WQA520" s="2"/>
      <c r="WQB520" s="2"/>
      <c r="WQC520" s="2"/>
      <c r="WQD520" s="2"/>
      <c r="WQE520" s="2"/>
      <c r="WQF520" s="2"/>
      <c r="WQG520" s="2"/>
      <c r="WQH520" s="2"/>
      <c r="WQI520" s="2"/>
      <c r="WQJ520" s="2"/>
      <c r="WQK520" s="2"/>
      <c r="WQL520" s="2"/>
      <c r="WQM520" s="2"/>
      <c r="WQN520" s="2"/>
      <c r="WQO520" s="2"/>
      <c r="WQP520" s="2"/>
      <c r="WQQ520" s="2"/>
      <c r="WQR520" s="2"/>
      <c r="WQS520" s="2"/>
      <c r="WQT520" s="2"/>
      <c r="WQU520" s="2"/>
      <c r="WQV520" s="2"/>
      <c r="WQW520" s="2"/>
      <c r="WQX520" s="2"/>
      <c r="WQY520" s="2"/>
      <c r="WQZ520" s="2"/>
      <c r="WRA520" s="2"/>
      <c r="WRB520" s="2"/>
      <c r="WRC520" s="2"/>
      <c r="WRD520" s="2"/>
      <c r="WRE520" s="2"/>
      <c r="WRF520" s="2"/>
      <c r="WRG520" s="2"/>
      <c r="WRH520" s="2"/>
      <c r="WRI520" s="2"/>
      <c r="WRJ520" s="2"/>
      <c r="WRK520" s="2"/>
      <c r="WRL520" s="2"/>
      <c r="WRM520" s="2"/>
      <c r="WRN520" s="2"/>
      <c r="WRO520" s="2"/>
      <c r="WRP520" s="2"/>
      <c r="WRQ520" s="2"/>
      <c r="WRR520" s="2"/>
      <c r="WRS520" s="2"/>
      <c r="WRT520" s="2"/>
      <c r="WRU520" s="2"/>
      <c r="WRV520" s="2"/>
      <c r="WRW520" s="2"/>
      <c r="WRX520" s="2"/>
      <c r="WRY520" s="2"/>
      <c r="WRZ520" s="2"/>
      <c r="WSA520" s="2"/>
      <c r="WSB520" s="2"/>
      <c r="WSC520" s="2"/>
      <c r="WSD520" s="2"/>
      <c r="WSE520" s="2"/>
      <c r="WSF520" s="2"/>
      <c r="WSG520" s="2"/>
      <c r="WSH520" s="2"/>
      <c r="WSI520" s="2"/>
      <c r="WSJ520" s="2"/>
      <c r="WSK520" s="2"/>
      <c r="WSL520" s="2"/>
      <c r="WSM520" s="2"/>
      <c r="WSN520" s="2"/>
      <c r="WSO520" s="2"/>
      <c r="WSP520" s="2"/>
      <c r="WSQ520" s="2"/>
      <c r="WSR520" s="2"/>
      <c r="WSS520" s="2"/>
      <c r="WST520" s="2"/>
      <c r="WSU520" s="2"/>
      <c r="WSV520" s="2"/>
      <c r="WSW520" s="2"/>
      <c r="WSX520" s="2"/>
      <c r="WSY520" s="2"/>
      <c r="WSZ520" s="2"/>
      <c r="WTA520" s="2"/>
      <c r="WTB520" s="2"/>
      <c r="WTC520" s="2"/>
      <c r="WTD520" s="2"/>
      <c r="WTE520" s="2"/>
      <c r="WTF520" s="2"/>
      <c r="WTG520" s="2"/>
      <c r="WTH520" s="2"/>
      <c r="WTI520" s="2"/>
      <c r="WTJ520" s="2"/>
      <c r="WTK520" s="2"/>
      <c r="WTL520" s="2"/>
      <c r="WTM520" s="2"/>
      <c r="WTN520" s="2"/>
      <c r="WTO520" s="2"/>
      <c r="WTP520" s="2"/>
      <c r="WTQ520" s="2"/>
      <c r="WTR520" s="2"/>
      <c r="WTS520" s="2"/>
      <c r="WTT520" s="2"/>
      <c r="WTU520" s="2"/>
      <c r="WTV520" s="2"/>
      <c r="WTW520" s="2"/>
      <c r="WTX520" s="2"/>
      <c r="WTY520" s="2"/>
      <c r="WTZ520" s="2"/>
      <c r="WUA520" s="2"/>
      <c r="WUB520" s="2"/>
      <c r="WUC520" s="2"/>
      <c r="WUD520" s="2"/>
      <c r="WUE520" s="2"/>
      <c r="WUF520" s="2"/>
      <c r="WUG520" s="2"/>
      <c r="WUH520" s="2"/>
      <c r="WUI520" s="2"/>
      <c r="WUJ520" s="2"/>
      <c r="WUK520" s="2"/>
    </row>
    <row r="521" spans="1:16105" s="1" customFormat="1" x14ac:dyDescent="0.2">
      <c r="A521" s="3">
        <f>+A519+1</f>
        <v>434</v>
      </c>
      <c r="B521" s="2" t="s">
        <v>633</v>
      </c>
      <c r="C521" s="92" t="s">
        <v>634</v>
      </c>
    </row>
    <row r="522" spans="1:16105" s="1" customFormat="1" x14ac:dyDescent="0.2">
      <c r="A522" s="3">
        <f>+A521+1</f>
        <v>435</v>
      </c>
      <c r="B522" s="2" t="s">
        <v>635</v>
      </c>
      <c r="C522" s="92" t="s">
        <v>636</v>
      </c>
    </row>
    <row r="523" spans="1:16105" s="1" customFormat="1" x14ac:dyDescent="0.2">
      <c r="A523" s="3">
        <f t="shared" ref="A523:A546" si="20">+A522+1</f>
        <v>436</v>
      </c>
      <c r="B523" s="2" t="s">
        <v>637</v>
      </c>
      <c r="C523" s="92" t="s">
        <v>638</v>
      </c>
    </row>
    <row r="524" spans="1:16105" s="1" customFormat="1" x14ac:dyDescent="0.2">
      <c r="A524" s="3">
        <f t="shared" si="20"/>
        <v>437</v>
      </c>
      <c r="B524" s="2" t="s">
        <v>639</v>
      </c>
      <c r="C524" s="92" t="s">
        <v>640</v>
      </c>
    </row>
    <row r="525" spans="1:16105" s="1" customFormat="1" x14ac:dyDescent="0.2">
      <c r="A525" s="3">
        <f t="shared" si="20"/>
        <v>438</v>
      </c>
      <c r="B525" s="2" t="s">
        <v>641</v>
      </c>
      <c r="C525" s="92" t="s">
        <v>642</v>
      </c>
    </row>
    <row r="526" spans="1:16105" s="1" customFormat="1" x14ac:dyDescent="0.2">
      <c r="A526" s="3">
        <f t="shared" si="20"/>
        <v>439</v>
      </c>
      <c r="B526" s="2" t="s">
        <v>643</v>
      </c>
      <c r="C526" s="92" t="s">
        <v>644</v>
      </c>
    </row>
    <row r="527" spans="1:16105" s="1" customFormat="1" x14ac:dyDescent="0.2">
      <c r="A527" s="3">
        <f t="shared" si="20"/>
        <v>440</v>
      </c>
      <c r="B527" s="2" t="s">
        <v>645</v>
      </c>
      <c r="C527" s="92" t="s">
        <v>646</v>
      </c>
    </row>
    <row r="528" spans="1:16105" s="1" customFormat="1" x14ac:dyDescent="0.2">
      <c r="A528" s="3">
        <f t="shared" si="20"/>
        <v>441</v>
      </c>
      <c r="B528" s="2" t="s">
        <v>647</v>
      </c>
      <c r="C528" s="92" t="s">
        <v>648</v>
      </c>
    </row>
    <row r="529" spans="1:16105" s="1" customFormat="1" x14ac:dyDescent="0.2">
      <c r="A529" s="3">
        <f t="shared" si="20"/>
        <v>442</v>
      </c>
      <c r="B529" s="2" t="s">
        <v>649</v>
      </c>
      <c r="C529" s="92" t="s">
        <v>650</v>
      </c>
    </row>
    <row r="530" spans="1:16105" s="1" customFormat="1" ht="15.75" x14ac:dyDescent="0.25">
      <c r="A530" s="3">
        <f t="shared" si="20"/>
        <v>443</v>
      </c>
      <c r="B530" t="s">
        <v>651</v>
      </c>
      <c r="C530" s="92" t="s">
        <v>652</v>
      </c>
    </row>
    <row r="531" spans="1:16105" s="1" customFormat="1" x14ac:dyDescent="0.2">
      <c r="A531" s="3">
        <f t="shared" si="20"/>
        <v>444</v>
      </c>
      <c r="B531" s="2" t="s">
        <v>653</v>
      </c>
      <c r="C531" s="92" t="s">
        <v>654</v>
      </c>
    </row>
    <row r="532" spans="1:16105" s="1" customFormat="1" x14ac:dyDescent="0.2">
      <c r="A532" s="3">
        <f t="shared" si="20"/>
        <v>445</v>
      </c>
      <c r="B532" s="2" t="s">
        <v>655</v>
      </c>
      <c r="C532" s="92" t="s">
        <v>656</v>
      </c>
    </row>
    <row r="533" spans="1:16105" s="1" customFormat="1" x14ac:dyDescent="0.2">
      <c r="A533" s="3">
        <f t="shared" si="20"/>
        <v>446</v>
      </c>
      <c r="B533" s="2" t="s">
        <v>657</v>
      </c>
      <c r="C533" s="92" t="s">
        <v>658</v>
      </c>
    </row>
    <row r="534" spans="1:16105" s="1" customFormat="1" x14ac:dyDescent="0.2">
      <c r="A534" s="3">
        <f t="shared" si="20"/>
        <v>447</v>
      </c>
      <c r="B534" s="2" t="s">
        <v>659</v>
      </c>
      <c r="C534" s="92" t="s">
        <v>660</v>
      </c>
    </row>
    <row r="535" spans="1:16105" s="1" customFormat="1" x14ac:dyDescent="0.2">
      <c r="A535" s="3">
        <f t="shared" si="20"/>
        <v>448</v>
      </c>
      <c r="B535" s="2" t="s">
        <v>661</v>
      </c>
      <c r="C535" s="92" t="s">
        <v>662</v>
      </c>
    </row>
    <row r="536" spans="1:16105" s="1" customFormat="1" x14ac:dyDescent="0.2">
      <c r="A536" s="3">
        <f t="shared" si="20"/>
        <v>449</v>
      </c>
      <c r="B536" s="2" t="s">
        <v>663</v>
      </c>
      <c r="C536" s="92" t="s">
        <v>664</v>
      </c>
    </row>
    <row r="537" spans="1:16105" s="1" customFormat="1" ht="15.75" x14ac:dyDescent="0.25">
      <c r="A537" s="3">
        <f t="shared" si="20"/>
        <v>450</v>
      </c>
      <c r="B537" t="s">
        <v>665</v>
      </c>
      <c r="C537" s="92" t="s">
        <v>666</v>
      </c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  <c r="AMQ537" s="2"/>
      <c r="AMR537" s="2"/>
      <c r="AMS537" s="2"/>
      <c r="AMT537" s="2"/>
      <c r="AMU537" s="2"/>
      <c r="AMV537" s="2"/>
      <c r="AMW537" s="2"/>
      <c r="AMX537" s="2"/>
      <c r="AMY537" s="2"/>
      <c r="AMZ537" s="2"/>
      <c r="ANA537" s="2"/>
      <c r="ANB537" s="2"/>
      <c r="ANC537" s="2"/>
      <c r="AND537" s="2"/>
      <c r="ANE537" s="2"/>
      <c r="ANF537" s="2"/>
      <c r="ANG537" s="2"/>
      <c r="ANH537" s="2"/>
      <c r="ANI537" s="2"/>
      <c r="ANJ537" s="2"/>
      <c r="ANK537" s="2"/>
      <c r="ANL537" s="2"/>
      <c r="ANM537" s="2"/>
      <c r="ANN537" s="2"/>
      <c r="ANO537" s="2"/>
      <c r="ANP537" s="2"/>
      <c r="ANQ537" s="2"/>
      <c r="ANR537" s="2"/>
      <c r="ANS537" s="2"/>
      <c r="ANT537" s="2"/>
      <c r="ANU537" s="2"/>
      <c r="ANV537" s="2"/>
      <c r="ANW537" s="2"/>
      <c r="ANX537" s="2"/>
      <c r="ANY537" s="2"/>
      <c r="ANZ537" s="2"/>
      <c r="AOA537" s="2"/>
      <c r="AOB537" s="2"/>
      <c r="AOC537" s="2"/>
      <c r="AOD537" s="2"/>
      <c r="AOE537" s="2"/>
      <c r="AOF537" s="2"/>
      <c r="AOG537" s="2"/>
      <c r="AOH537" s="2"/>
      <c r="AOI537" s="2"/>
      <c r="AOJ537" s="2"/>
      <c r="AOK537" s="2"/>
      <c r="AOL537" s="2"/>
      <c r="AOM537" s="2"/>
      <c r="AON537" s="2"/>
      <c r="AOO537" s="2"/>
      <c r="AOP537" s="2"/>
      <c r="AOQ537" s="2"/>
      <c r="AOR537" s="2"/>
      <c r="AOS537" s="2"/>
      <c r="AOT537" s="2"/>
      <c r="AOU537" s="2"/>
      <c r="AOV537" s="2"/>
      <c r="AOW537" s="2"/>
      <c r="AOX537" s="2"/>
      <c r="AOY537" s="2"/>
      <c r="AOZ537" s="2"/>
      <c r="APA537" s="2"/>
      <c r="APB537" s="2"/>
      <c r="APC537" s="2"/>
      <c r="APD537" s="2"/>
      <c r="APE537" s="2"/>
      <c r="APF537" s="2"/>
      <c r="APG537" s="2"/>
      <c r="APH537" s="2"/>
      <c r="API537" s="2"/>
      <c r="APJ537" s="2"/>
      <c r="APK537" s="2"/>
      <c r="APL537" s="2"/>
      <c r="APM537" s="2"/>
      <c r="APN537" s="2"/>
      <c r="APO537" s="2"/>
      <c r="APP537" s="2"/>
      <c r="APQ537" s="2"/>
      <c r="APR537" s="2"/>
      <c r="APS537" s="2"/>
      <c r="APT537" s="2"/>
      <c r="APU537" s="2"/>
      <c r="APV537" s="2"/>
      <c r="APW537" s="2"/>
      <c r="APX537" s="2"/>
      <c r="APY537" s="2"/>
      <c r="APZ537" s="2"/>
      <c r="AQA537" s="2"/>
      <c r="AQB537" s="2"/>
      <c r="AQC537" s="2"/>
      <c r="AQD537" s="2"/>
      <c r="AQE537" s="2"/>
      <c r="AQF537" s="2"/>
      <c r="AQG537" s="2"/>
      <c r="AQH537" s="2"/>
      <c r="AQI537" s="2"/>
      <c r="AQJ537" s="2"/>
      <c r="AQK537" s="2"/>
      <c r="AQL537" s="2"/>
      <c r="AQM537" s="2"/>
      <c r="AQN537" s="2"/>
      <c r="AQO537" s="2"/>
      <c r="AQP537" s="2"/>
      <c r="AQQ537" s="2"/>
      <c r="AQR537" s="2"/>
      <c r="AQS537" s="2"/>
      <c r="AQT537" s="2"/>
      <c r="AQU537" s="2"/>
      <c r="AQV537" s="2"/>
      <c r="AQW537" s="2"/>
      <c r="AQX537" s="2"/>
      <c r="AQY537" s="2"/>
      <c r="AQZ537" s="2"/>
      <c r="ARA537" s="2"/>
      <c r="ARB537" s="2"/>
      <c r="ARC537" s="2"/>
      <c r="ARD537" s="2"/>
      <c r="ARE537" s="2"/>
      <c r="ARF537" s="2"/>
      <c r="ARG537" s="2"/>
      <c r="ARH537" s="2"/>
      <c r="ARI537" s="2"/>
      <c r="ARJ537" s="2"/>
      <c r="ARK537" s="2"/>
      <c r="ARL537" s="2"/>
      <c r="ARM537" s="2"/>
      <c r="ARN537" s="2"/>
      <c r="ARO537" s="2"/>
      <c r="ARP537" s="2"/>
      <c r="ARQ537" s="2"/>
      <c r="ARR537" s="2"/>
      <c r="ARS537" s="2"/>
      <c r="ART537" s="2"/>
      <c r="ARU537" s="2"/>
      <c r="ARV537" s="2"/>
      <c r="ARW537" s="2"/>
      <c r="ARX537" s="2"/>
      <c r="ARY537" s="2"/>
      <c r="ARZ537" s="2"/>
      <c r="ASA537" s="2"/>
      <c r="ASB537" s="2"/>
      <c r="ASC537" s="2"/>
      <c r="ASD537" s="2"/>
      <c r="ASE537" s="2"/>
      <c r="ASF537" s="2"/>
      <c r="ASG537" s="2"/>
      <c r="ASH537" s="2"/>
      <c r="ASI537" s="2"/>
      <c r="ASJ537" s="2"/>
      <c r="ASK537" s="2"/>
      <c r="ASL537" s="2"/>
      <c r="ASM537" s="2"/>
      <c r="ASN537" s="2"/>
      <c r="ASO537" s="2"/>
      <c r="ASP537" s="2"/>
      <c r="ASQ537" s="2"/>
      <c r="ASR537" s="2"/>
      <c r="ASS537" s="2"/>
      <c r="AST537" s="2"/>
      <c r="ASU537" s="2"/>
      <c r="ASV537" s="2"/>
      <c r="ASW537" s="2"/>
      <c r="ASX537" s="2"/>
      <c r="ASY537" s="2"/>
      <c r="ASZ537" s="2"/>
      <c r="ATA537" s="2"/>
      <c r="ATB537" s="2"/>
      <c r="ATC537" s="2"/>
      <c r="ATD537" s="2"/>
      <c r="ATE537" s="2"/>
      <c r="ATF537" s="2"/>
      <c r="ATG537" s="2"/>
      <c r="ATH537" s="2"/>
      <c r="ATI537" s="2"/>
      <c r="ATJ537" s="2"/>
      <c r="ATK537" s="2"/>
      <c r="ATL537" s="2"/>
      <c r="ATM537" s="2"/>
      <c r="ATN537" s="2"/>
      <c r="ATO537" s="2"/>
      <c r="ATP537" s="2"/>
      <c r="ATQ537" s="2"/>
      <c r="ATR537" s="2"/>
      <c r="ATS537" s="2"/>
      <c r="ATT537" s="2"/>
      <c r="ATU537" s="2"/>
      <c r="ATV537" s="2"/>
      <c r="ATW537" s="2"/>
      <c r="ATX537" s="2"/>
      <c r="ATY537" s="2"/>
      <c r="ATZ537" s="2"/>
      <c r="AUA537" s="2"/>
      <c r="AUB537" s="2"/>
      <c r="AUC537" s="2"/>
      <c r="AUD537" s="2"/>
      <c r="AUE537" s="2"/>
      <c r="AUF537" s="2"/>
      <c r="AUG537" s="2"/>
      <c r="AUH537" s="2"/>
      <c r="AUI537" s="2"/>
      <c r="AUJ537" s="2"/>
      <c r="AUK537" s="2"/>
      <c r="AUL537" s="2"/>
      <c r="AUM537" s="2"/>
      <c r="AUN537" s="2"/>
      <c r="AUO537" s="2"/>
      <c r="AUP537" s="2"/>
      <c r="AUQ537" s="2"/>
      <c r="AUR537" s="2"/>
      <c r="AUS537" s="2"/>
      <c r="AUT537" s="2"/>
      <c r="AUU537" s="2"/>
      <c r="AUV537" s="2"/>
      <c r="AUW537" s="2"/>
      <c r="AUX537" s="2"/>
      <c r="AUY537" s="2"/>
      <c r="AUZ537" s="2"/>
      <c r="AVA537" s="2"/>
      <c r="AVB537" s="2"/>
      <c r="AVC537" s="2"/>
      <c r="AVD537" s="2"/>
      <c r="AVE537" s="2"/>
      <c r="AVF537" s="2"/>
      <c r="AVG537" s="2"/>
      <c r="AVH537" s="2"/>
      <c r="AVI537" s="2"/>
      <c r="AVJ537" s="2"/>
      <c r="AVK537" s="2"/>
      <c r="AVL537" s="2"/>
      <c r="AVM537" s="2"/>
      <c r="AVN537" s="2"/>
      <c r="AVO537" s="2"/>
      <c r="AVP537" s="2"/>
      <c r="AVQ537" s="2"/>
      <c r="AVR537" s="2"/>
      <c r="AVS537" s="2"/>
      <c r="AVT537" s="2"/>
      <c r="AVU537" s="2"/>
      <c r="AVV537" s="2"/>
      <c r="AVW537" s="2"/>
      <c r="AVX537" s="2"/>
      <c r="AVY537" s="2"/>
      <c r="AVZ537" s="2"/>
      <c r="AWA537" s="2"/>
      <c r="AWB537" s="2"/>
      <c r="AWC537" s="2"/>
      <c r="AWD537" s="2"/>
      <c r="AWE537" s="2"/>
      <c r="AWF537" s="2"/>
      <c r="AWG537" s="2"/>
      <c r="AWH537" s="2"/>
      <c r="AWI537" s="2"/>
      <c r="AWJ537" s="2"/>
      <c r="AWK537" s="2"/>
      <c r="AWL537" s="2"/>
      <c r="AWM537" s="2"/>
      <c r="AWN537" s="2"/>
      <c r="AWO537" s="2"/>
      <c r="AWP537" s="2"/>
      <c r="AWQ537" s="2"/>
      <c r="AWR537" s="2"/>
      <c r="AWS537" s="2"/>
      <c r="AWT537" s="2"/>
      <c r="AWU537" s="2"/>
      <c r="AWV537" s="2"/>
      <c r="AWW537" s="2"/>
      <c r="AWX537" s="2"/>
      <c r="AWY537" s="2"/>
      <c r="AWZ537" s="2"/>
      <c r="AXA537" s="2"/>
      <c r="AXB537" s="2"/>
      <c r="AXC537" s="2"/>
      <c r="AXD537" s="2"/>
      <c r="AXE537" s="2"/>
      <c r="AXF537" s="2"/>
      <c r="AXG537" s="2"/>
      <c r="AXH537" s="2"/>
      <c r="AXI537" s="2"/>
      <c r="AXJ537" s="2"/>
      <c r="AXK537" s="2"/>
      <c r="AXL537" s="2"/>
      <c r="AXM537" s="2"/>
      <c r="AXN537" s="2"/>
      <c r="AXO537" s="2"/>
      <c r="AXP537" s="2"/>
      <c r="AXQ537" s="2"/>
      <c r="AXR537" s="2"/>
      <c r="AXS537" s="2"/>
      <c r="AXT537" s="2"/>
      <c r="AXU537" s="2"/>
      <c r="AXV537" s="2"/>
      <c r="AXW537" s="2"/>
      <c r="AXX537" s="2"/>
      <c r="AXY537" s="2"/>
      <c r="AXZ537" s="2"/>
      <c r="AYA537" s="2"/>
      <c r="AYB537" s="2"/>
      <c r="AYC537" s="2"/>
      <c r="AYD537" s="2"/>
      <c r="AYE537" s="2"/>
      <c r="AYF537" s="2"/>
      <c r="AYG537" s="2"/>
      <c r="AYH537" s="2"/>
      <c r="AYI537" s="2"/>
      <c r="AYJ537" s="2"/>
      <c r="AYK537" s="2"/>
      <c r="AYL537" s="2"/>
      <c r="AYM537" s="2"/>
      <c r="AYN537" s="2"/>
      <c r="AYO537" s="2"/>
      <c r="AYP537" s="2"/>
      <c r="AYQ537" s="2"/>
      <c r="AYR537" s="2"/>
      <c r="AYS537" s="2"/>
      <c r="AYT537" s="2"/>
      <c r="AYU537" s="2"/>
      <c r="AYV537" s="2"/>
      <c r="AYW537" s="2"/>
      <c r="AYX537" s="2"/>
      <c r="AYY537" s="2"/>
      <c r="AYZ537" s="2"/>
      <c r="AZA537" s="2"/>
      <c r="AZB537" s="2"/>
      <c r="AZC537" s="2"/>
      <c r="AZD537" s="2"/>
      <c r="AZE537" s="2"/>
      <c r="AZF537" s="2"/>
      <c r="AZG537" s="2"/>
      <c r="AZH537" s="2"/>
      <c r="AZI537" s="2"/>
      <c r="AZJ537" s="2"/>
      <c r="AZK537" s="2"/>
      <c r="AZL537" s="2"/>
      <c r="AZM537" s="2"/>
      <c r="AZN537" s="2"/>
      <c r="AZO537" s="2"/>
      <c r="AZP537" s="2"/>
      <c r="AZQ537" s="2"/>
      <c r="AZR537" s="2"/>
      <c r="AZS537" s="2"/>
      <c r="AZT537" s="2"/>
      <c r="AZU537" s="2"/>
      <c r="AZV537" s="2"/>
      <c r="AZW537" s="2"/>
      <c r="AZX537" s="2"/>
      <c r="AZY537" s="2"/>
      <c r="AZZ537" s="2"/>
      <c r="BAA537" s="2"/>
      <c r="BAB537" s="2"/>
      <c r="BAC537" s="2"/>
      <c r="BAD537" s="2"/>
      <c r="BAE537" s="2"/>
      <c r="BAF537" s="2"/>
      <c r="BAG537" s="2"/>
      <c r="BAH537" s="2"/>
      <c r="BAI537" s="2"/>
      <c r="BAJ537" s="2"/>
      <c r="BAK537" s="2"/>
      <c r="BAL537" s="2"/>
      <c r="BAM537" s="2"/>
      <c r="BAN537" s="2"/>
      <c r="BAO537" s="2"/>
      <c r="BAP537" s="2"/>
      <c r="BAQ537" s="2"/>
      <c r="BAR537" s="2"/>
      <c r="BAS537" s="2"/>
      <c r="BAT537" s="2"/>
      <c r="BAU537" s="2"/>
      <c r="BAV537" s="2"/>
      <c r="BAW537" s="2"/>
      <c r="BAX537" s="2"/>
      <c r="BAY537" s="2"/>
      <c r="BAZ537" s="2"/>
      <c r="BBA537" s="2"/>
      <c r="BBB537" s="2"/>
      <c r="BBC537" s="2"/>
      <c r="BBD537" s="2"/>
      <c r="BBE537" s="2"/>
      <c r="BBF537" s="2"/>
      <c r="BBG537" s="2"/>
      <c r="BBH537" s="2"/>
      <c r="BBI537" s="2"/>
      <c r="BBJ537" s="2"/>
      <c r="BBK537" s="2"/>
      <c r="BBL537" s="2"/>
      <c r="BBM537" s="2"/>
      <c r="BBN537" s="2"/>
      <c r="BBO537" s="2"/>
      <c r="BBP537" s="2"/>
      <c r="BBQ537" s="2"/>
      <c r="BBR537" s="2"/>
      <c r="BBS537" s="2"/>
      <c r="BBT537" s="2"/>
      <c r="BBU537" s="2"/>
      <c r="BBV537" s="2"/>
      <c r="BBW537" s="2"/>
      <c r="BBX537" s="2"/>
      <c r="BBY537" s="2"/>
      <c r="BBZ537" s="2"/>
      <c r="BCA537" s="2"/>
      <c r="BCB537" s="2"/>
      <c r="BCC537" s="2"/>
      <c r="BCD537" s="2"/>
      <c r="BCE537" s="2"/>
      <c r="BCF537" s="2"/>
      <c r="BCG537" s="2"/>
      <c r="BCH537" s="2"/>
      <c r="BCI537" s="2"/>
      <c r="BCJ537" s="2"/>
      <c r="BCK537" s="2"/>
      <c r="BCL537" s="2"/>
      <c r="BCM537" s="2"/>
      <c r="BCN537" s="2"/>
      <c r="BCO537" s="2"/>
      <c r="BCP537" s="2"/>
      <c r="BCQ537" s="2"/>
      <c r="BCR537" s="2"/>
      <c r="BCS537" s="2"/>
      <c r="BCT537" s="2"/>
      <c r="BCU537" s="2"/>
      <c r="BCV537" s="2"/>
      <c r="BCW537" s="2"/>
      <c r="BCX537" s="2"/>
      <c r="BCY537" s="2"/>
      <c r="BCZ537" s="2"/>
      <c r="BDA537" s="2"/>
      <c r="BDB537" s="2"/>
      <c r="BDC537" s="2"/>
      <c r="BDD537" s="2"/>
      <c r="BDE537" s="2"/>
      <c r="BDF537" s="2"/>
      <c r="BDG537" s="2"/>
      <c r="BDH537" s="2"/>
      <c r="BDI537" s="2"/>
      <c r="BDJ537" s="2"/>
      <c r="BDK537" s="2"/>
      <c r="BDL537" s="2"/>
      <c r="BDM537" s="2"/>
      <c r="BDN537" s="2"/>
      <c r="BDO537" s="2"/>
      <c r="BDP537" s="2"/>
      <c r="BDQ537" s="2"/>
      <c r="BDR537" s="2"/>
      <c r="BDS537" s="2"/>
      <c r="BDT537" s="2"/>
      <c r="BDU537" s="2"/>
      <c r="BDV537" s="2"/>
      <c r="BDW537" s="2"/>
      <c r="BDX537" s="2"/>
      <c r="BDY537" s="2"/>
      <c r="BDZ537" s="2"/>
      <c r="BEA537" s="2"/>
      <c r="BEB537" s="2"/>
      <c r="BEC537" s="2"/>
      <c r="BED537" s="2"/>
      <c r="BEE537" s="2"/>
      <c r="BEF537" s="2"/>
      <c r="BEG537" s="2"/>
      <c r="BEH537" s="2"/>
      <c r="BEI537" s="2"/>
      <c r="BEJ537" s="2"/>
      <c r="BEK537" s="2"/>
      <c r="BEL537" s="2"/>
      <c r="BEM537" s="2"/>
      <c r="BEN537" s="2"/>
      <c r="BEO537" s="2"/>
      <c r="BEP537" s="2"/>
      <c r="BEQ537" s="2"/>
      <c r="BER537" s="2"/>
      <c r="BES537" s="2"/>
      <c r="BET537" s="2"/>
      <c r="BEU537" s="2"/>
      <c r="BEV537" s="2"/>
      <c r="BEW537" s="2"/>
      <c r="BEX537" s="2"/>
      <c r="BEY537" s="2"/>
      <c r="BEZ537" s="2"/>
      <c r="BFA537" s="2"/>
      <c r="BFB537" s="2"/>
      <c r="BFC537" s="2"/>
      <c r="BFD537" s="2"/>
      <c r="BFE537" s="2"/>
      <c r="BFF537" s="2"/>
      <c r="BFG537" s="2"/>
      <c r="BFH537" s="2"/>
      <c r="BFI537" s="2"/>
      <c r="BFJ537" s="2"/>
      <c r="BFK537" s="2"/>
      <c r="BFL537" s="2"/>
      <c r="BFM537" s="2"/>
      <c r="BFN537" s="2"/>
      <c r="BFO537" s="2"/>
      <c r="BFP537" s="2"/>
      <c r="BFQ537" s="2"/>
      <c r="BFR537" s="2"/>
      <c r="BFS537" s="2"/>
      <c r="BFT537" s="2"/>
      <c r="BFU537" s="2"/>
      <c r="BFV537" s="2"/>
      <c r="BFW537" s="2"/>
      <c r="BFX537" s="2"/>
      <c r="BFY537" s="2"/>
      <c r="BFZ537" s="2"/>
      <c r="BGA537" s="2"/>
      <c r="BGB537" s="2"/>
      <c r="BGC537" s="2"/>
      <c r="BGD537" s="2"/>
      <c r="BGE537" s="2"/>
      <c r="BGF537" s="2"/>
      <c r="BGG537" s="2"/>
      <c r="BGH537" s="2"/>
      <c r="BGI537" s="2"/>
      <c r="BGJ537" s="2"/>
      <c r="BGK537" s="2"/>
      <c r="BGL537" s="2"/>
      <c r="BGM537" s="2"/>
      <c r="BGN537" s="2"/>
      <c r="BGO537" s="2"/>
      <c r="BGP537" s="2"/>
      <c r="BGQ537" s="2"/>
      <c r="BGR537" s="2"/>
      <c r="BGS537" s="2"/>
      <c r="BGT537" s="2"/>
      <c r="BGU537" s="2"/>
      <c r="BGV537" s="2"/>
      <c r="BGW537" s="2"/>
      <c r="BGX537" s="2"/>
      <c r="BGY537" s="2"/>
      <c r="BGZ537" s="2"/>
      <c r="BHA537" s="2"/>
      <c r="BHB537" s="2"/>
      <c r="BHC537" s="2"/>
      <c r="BHD537" s="2"/>
      <c r="BHE537" s="2"/>
      <c r="BHF537" s="2"/>
      <c r="BHG537" s="2"/>
      <c r="BHH537" s="2"/>
      <c r="BHI537" s="2"/>
      <c r="BHJ537" s="2"/>
      <c r="BHK537" s="2"/>
      <c r="BHL537" s="2"/>
      <c r="BHM537" s="2"/>
      <c r="BHN537" s="2"/>
      <c r="BHO537" s="2"/>
      <c r="BHP537" s="2"/>
      <c r="BHQ537" s="2"/>
      <c r="BHR537" s="2"/>
      <c r="BHS537" s="2"/>
      <c r="BHT537" s="2"/>
      <c r="BHU537" s="2"/>
      <c r="BHV537" s="2"/>
      <c r="BHW537" s="2"/>
      <c r="BHX537" s="2"/>
      <c r="BHY537" s="2"/>
      <c r="BHZ537" s="2"/>
      <c r="BIA537" s="2"/>
      <c r="BIB537" s="2"/>
      <c r="BIC537" s="2"/>
      <c r="BID537" s="2"/>
      <c r="BIE537" s="2"/>
      <c r="BIF537" s="2"/>
      <c r="BIG537" s="2"/>
      <c r="BIH537" s="2"/>
      <c r="BII537" s="2"/>
      <c r="BIJ537" s="2"/>
      <c r="BIK537" s="2"/>
      <c r="BIL537" s="2"/>
      <c r="BIM537" s="2"/>
      <c r="BIN537" s="2"/>
      <c r="BIO537" s="2"/>
      <c r="BIP537" s="2"/>
      <c r="BIQ537" s="2"/>
      <c r="BIR537" s="2"/>
      <c r="BIS537" s="2"/>
      <c r="BIT537" s="2"/>
      <c r="BIU537" s="2"/>
      <c r="BIV537" s="2"/>
      <c r="BIW537" s="2"/>
      <c r="BIX537" s="2"/>
      <c r="BIY537" s="2"/>
      <c r="BIZ537" s="2"/>
      <c r="BJA537" s="2"/>
      <c r="BJB537" s="2"/>
      <c r="BJC537" s="2"/>
      <c r="BJD537" s="2"/>
      <c r="BJE537" s="2"/>
      <c r="BJF537" s="2"/>
      <c r="BJG537" s="2"/>
      <c r="BJH537" s="2"/>
      <c r="BJI537" s="2"/>
      <c r="BJJ537" s="2"/>
      <c r="BJK537" s="2"/>
      <c r="BJL537" s="2"/>
      <c r="BJM537" s="2"/>
      <c r="BJN537" s="2"/>
      <c r="BJO537" s="2"/>
      <c r="BJP537" s="2"/>
      <c r="BJQ537" s="2"/>
      <c r="BJR537" s="2"/>
      <c r="BJS537" s="2"/>
      <c r="BJT537" s="2"/>
      <c r="BJU537" s="2"/>
      <c r="BJV537" s="2"/>
      <c r="BJW537" s="2"/>
      <c r="BJX537" s="2"/>
      <c r="BJY537" s="2"/>
      <c r="BJZ537" s="2"/>
      <c r="BKA537" s="2"/>
      <c r="BKB537" s="2"/>
      <c r="BKC537" s="2"/>
      <c r="BKD537" s="2"/>
      <c r="BKE537" s="2"/>
      <c r="BKF537" s="2"/>
      <c r="BKG537" s="2"/>
      <c r="BKH537" s="2"/>
      <c r="BKI537" s="2"/>
      <c r="BKJ537" s="2"/>
      <c r="BKK537" s="2"/>
      <c r="BKL537" s="2"/>
      <c r="BKM537" s="2"/>
      <c r="BKN537" s="2"/>
      <c r="BKO537" s="2"/>
      <c r="BKP537" s="2"/>
      <c r="BKQ537" s="2"/>
      <c r="BKR537" s="2"/>
      <c r="BKS537" s="2"/>
      <c r="BKT537" s="2"/>
      <c r="BKU537" s="2"/>
      <c r="BKV537" s="2"/>
      <c r="BKW537" s="2"/>
      <c r="BKX537" s="2"/>
      <c r="BKY537" s="2"/>
      <c r="BKZ537" s="2"/>
      <c r="BLA537" s="2"/>
      <c r="BLB537" s="2"/>
      <c r="BLC537" s="2"/>
      <c r="BLD537" s="2"/>
      <c r="BLE537" s="2"/>
      <c r="BLF537" s="2"/>
      <c r="BLG537" s="2"/>
      <c r="BLH537" s="2"/>
      <c r="BLI537" s="2"/>
      <c r="BLJ537" s="2"/>
      <c r="BLK537" s="2"/>
      <c r="BLL537" s="2"/>
      <c r="BLM537" s="2"/>
      <c r="BLN537" s="2"/>
      <c r="BLO537" s="2"/>
      <c r="BLP537" s="2"/>
      <c r="BLQ537" s="2"/>
      <c r="BLR537" s="2"/>
      <c r="BLS537" s="2"/>
      <c r="BLT537" s="2"/>
      <c r="BLU537" s="2"/>
      <c r="BLV537" s="2"/>
      <c r="BLW537" s="2"/>
      <c r="BLX537" s="2"/>
      <c r="BLY537" s="2"/>
      <c r="BLZ537" s="2"/>
      <c r="BMA537" s="2"/>
      <c r="BMB537" s="2"/>
      <c r="BMC537" s="2"/>
      <c r="BMD537" s="2"/>
      <c r="BME537" s="2"/>
      <c r="BMF537" s="2"/>
      <c r="BMG537" s="2"/>
      <c r="BMH537" s="2"/>
      <c r="BMI537" s="2"/>
      <c r="BMJ537" s="2"/>
      <c r="BMK537" s="2"/>
      <c r="BML537" s="2"/>
      <c r="BMM537" s="2"/>
      <c r="BMN537" s="2"/>
      <c r="BMO537" s="2"/>
      <c r="BMP537" s="2"/>
      <c r="BMQ537" s="2"/>
      <c r="BMR537" s="2"/>
      <c r="BMS537" s="2"/>
      <c r="BMT537" s="2"/>
      <c r="BMU537" s="2"/>
      <c r="BMV537" s="2"/>
      <c r="BMW537" s="2"/>
      <c r="BMX537" s="2"/>
      <c r="BMY537" s="2"/>
      <c r="BMZ537" s="2"/>
      <c r="BNA537" s="2"/>
      <c r="BNB537" s="2"/>
      <c r="BNC537" s="2"/>
      <c r="BND537" s="2"/>
      <c r="BNE537" s="2"/>
      <c r="BNF537" s="2"/>
      <c r="BNG537" s="2"/>
      <c r="BNH537" s="2"/>
      <c r="BNI537" s="2"/>
      <c r="BNJ537" s="2"/>
      <c r="BNK537" s="2"/>
      <c r="BNL537" s="2"/>
      <c r="BNM537" s="2"/>
      <c r="BNN537" s="2"/>
      <c r="BNO537" s="2"/>
      <c r="BNP537" s="2"/>
      <c r="BNQ537" s="2"/>
      <c r="BNR537" s="2"/>
      <c r="BNS537" s="2"/>
      <c r="BNT537" s="2"/>
      <c r="BNU537" s="2"/>
      <c r="BNV537" s="2"/>
      <c r="BNW537" s="2"/>
      <c r="BNX537" s="2"/>
      <c r="BNY537" s="2"/>
      <c r="BNZ537" s="2"/>
      <c r="BOA537" s="2"/>
      <c r="BOB537" s="2"/>
      <c r="BOC537" s="2"/>
      <c r="BOD537" s="2"/>
      <c r="BOE537" s="2"/>
      <c r="BOF537" s="2"/>
      <c r="BOG537" s="2"/>
      <c r="BOH537" s="2"/>
      <c r="BOI537" s="2"/>
      <c r="BOJ537" s="2"/>
      <c r="BOK537" s="2"/>
      <c r="BOL537" s="2"/>
      <c r="BOM537" s="2"/>
      <c r="BON537" s="2"/>
      <c r="BOO537" s="2"/>
      <c r="BOP537" s="2"/>
      <c r="BOQ537" s="2"/>
      <c r="BOR537" s="2"/>
      <c r="BOS537" s="2"/>
      <c r="BOT537" s="2"/>
      <c r="BOU537" s="2"/>
      <c r="BOV537" s="2"/>
      <c r="BOW537" s="2"/>
      <c r="BOX537" s="2"/>
      <c r="BOY537" s="2"/>
      <c r="BOZ537" s="2"/>
      <c r="BPA537" s="2"/>
      <c r="BPB537" s="2"/>
      <c r="BPC537" s="2"/>
      <c r="BPD537" s="2"/>
      <c r="BPE537" s="2"/>
      <c r="BPF537" s="2"/>
      <c r="BPG537" s="2"/>
      <c r="BPH537" s="2"/>
      <c r="BPI537" s="2"/>
      <c r="BPJ537" s="2"/>
      <c r="BPK537" s="2"/>
      <c r="BPL537" s="2"/>
      <c r="BPM537" s="2"/>
      <c r="BPN537" s="2"/>
      <c r="BPO537" s="2"/>
      <c r="BPP537" s="2"/>
      <c r="BPQ537" s="2"/>
      <c r="BPR537" s="2"/>
      <c r="BPS537" s="2"/>
      <c r="BPT537" s="2"/>
      <c r="BPU537" s="2"/>
      <c r="BPV537" s="2"/>
      <c r="BPW537" s="2"/>
      <c r="BPX537" s="2"/>
      <c r="BPY537" s="2"/>
      <c r="BPZ537" s="2"/>
      <c r="BQA537" s="2"/>
      <c r="BQB537" s="2"/>
      <c r="BQC537" s="2"/>
      <c r="BQD537" s="2"/>
      <c r="BQE537" s="2"/>
      <c r="BQF537" s="2"/>
      <c r="BQG537" s="2"/>
      <c r="BQH537" s="2"/>
      <c r="BQI537" s="2"/>
      <c r="BQJ537" s="2"/>
      <c r="BQK537" s="2"/>
      <c r="BQL537" s="2"/>
      <c r="BQM537" s="2"/>
      <c r="BQN537" s="2"/>
      <c r="BQO537" s="2"/>
      <c r="BQP537" s="2"/>
      <c r="BQQ537" s="2"/>
      <c r="BQR537" s="2"/>
      <c r="BQS537" s="2"/>
      <c r="BQT537" s="2"/>
      <c r="BQU537" s="2"/>
      <c r="BQV537" s="2"/>
      <c r="BQW537" s="2"/>
      <c r="BQX537" s="2"/>
      <c r="BQY537" s="2"/>
      <c r="BQZ537" s="2"/>
      <c r="BRA537" s="2"/>
      <c r="BRB537" s="2"/>
      <c r="BRC537" s="2"/>
      <c r="BRD537" s="2"/>
      <c r="BRE537" s="2"/>
      <c r="BRF537" s="2"/>
      <c r="BRG537" s="2"/>
      <c r="BRH537" s="2"/>
      <c r="BRI537" s="2"/>
      <c r="BRJ537" s="2"/>
      <c r="BRK537" s="2"/>
      <c r="BRL537" s="2"/>
      <c r="BRM537" s="2"/>
      <c r="BRN537" s="2"/>
      <c r="BRO537" s="2"/>
      <c r="BRP537" s="2"/>
      <c r="BRQ537" s="2"/>
      <c r="BRR537" s="2"/>
      <c r="BRS537" s="2"/>
      <c r="BRT537" s="2"/>
      <c r="BRU537" s="2"/>
      <c r="BRV537" s="2"/>
      <c r="BRW537" s="2"/>
      <c r="BRX537" s="2"/>
      <c r="BRY537" s="2"/>
      <c r="BRZ537" s="2"/>
      <c r="BSA537" s="2"/>
      <c r="BSB537" s="2"/>
      <c r="BSC537" s="2"/>
      <c r="BSD537" s="2"/>
      <c r="BSE537" s="2"/>
      <c r="BSF537" s="2"/>
      <c r="BSG537" s="2"/>
      <c r="BSH537" s="2"/>
      <c r="BSI537" s="2"/>
      <c r="BSJ537" s="2"/>
      <c r="BSK537" s="2"/>
      <c r="BSL537" s="2"/>
      <c r="BSM537" s="2"/>
      <c r="BSN537" s="2"/>
      <c r="BSO537" s="2"/>
      <c r="BSP537" s="2"/>
      <c r="BSQ537" s="2"/>
      <c r="BSR537" s="2"/>
      <c r="BSS537" s="2"/>
      <c r="BST537" s="2"/>
      <c r="BSU537" s="2"/>
      <c r="BSV537" s="2"/>
      <c r="BSW537" s="2"/>
      <c r="BSX537" s="2"/>
      <c r="BSY537" s="2"/>
      <c r="BSZ537" s="2"/>
      <c r="BTA537" s="2"/>
      <c r="BTB537" s="2"/>
      <c r="BTC537" s="2"/>
      <c r="BTD537" s="2"/>
      <c r="BTE537" s="2"/>
      <c r="BTF537" s="2"/>
      <c r="BTG537" s="2"/>
      <c r="BTH537" s="2"/>
      <c r="BTI537" s="2"/>
      <c r="BTJ537" s="2"/>
      <c r="BTK537" s="2"/>
      <c r="BTL537" s="2"/>
      <c r="BTM537" s="2"/>
      <c r="BTN537" s="2"/>
      <c r="BTO537" s="2"/>
      <c r="BTP537" s="2"/>
      <c r="BTQ537" s="2"/>
      <c r="BTR537" s="2"/>
      <c r="BTS537" s="2"/>
      <c r="BTT537" s="2"/>
      <c r="BTU537" s="2"/>
      <c r="BTV537" s="2"/>
      <c r="BTW537" s="2"/>
      <c r="BTX537" s="2"/>
      <c r="BTY537" s="2"/>
      <c r="BTZ537" s="2"/>
      <c r="BUA537" s="2"/>
      <c r="BUB537" s="2"/>
      <c r="BUC537" s="2"/>
      <c r="BUD537" s="2"/>
      <c r="BUE537" s="2"/>
      <c r="BUF537" s="2"/>
      <c r="BUG537" s="2"/>
      <c r="BUH537" s="2"/>
      <c r="BUI537" s="2"/>
      <c r="BUJ537" s="2"/>
      <c r="BUK537" s="2"/>
      <c r="BUL537" s="2"/>
      <c r="BUM537" s="2"/>
      <c r="BUN537" s="2"/>
      <c r="BUO537" s="2"/>
      <c r="BUP537" s="2"/>
      <c r="BUQ537" s="2"/>
      <c r="BUR537" s="2"/>
      <c r="BUS537" s="2"/>
      <c r="BUT537" s="2"/>
      <c r="BUU537" s="2"/>
      <c r="BUV537" s="2"/>
      <c r="BUW537" s="2"/>
      <c r="BUX537" s="2"/>
      <c r="BUY537" s="2"/>
      <c r="BUZ537" s="2"/>
      <c r="BVA537" s="2"/>
      <c r="BVB537" s="2"/>
      <c r="BVC537" s="2"/>
      <c r="BVD537" s="2"/>
      <c r="BVE537" s="2"/>
      <c r="BVF537" s="2"/>
      <c r="BVG537" s="2"/>
      <c r="BVH537" s="2"/>
      <c r="BVI537" s="2"/>
      <c r="BVJ537" s="2"/>
      <c r="BVK537" s="2"/>
      <c r="BVL537" s="2"/>
      <c r="BVM537" s="2"/>
      <c r="BVN537" s="2"/>
      <c r="BVO537" s="2"/>
      <c r="BVP537" s="2"/>
      <c r="BVQ537" s="2"/>
      <c r="BVR537" s="2"/>
      <c r="BVS537" s="2"/>
      <c r="BVT537" s="2"/>
      <c r="BVU537" s="2"/>
      <c r="BVV537" s="2"/>
      <c r="BVW537" s="2"/>
      <c r="BVX537" s="2"/>
      <c r="BVY537" s="2"/>
      <c r="BVZ537" s="2"/>
      <c r="BWA537" s="2"/>
      <c r="BWB537" s="2"/>
      <c r="BWC537" s="2"/>
      <c r="BWD537" s="2"/>
      <c r="BWE537" s="2"/>
      <c r="BWF537" s="2"/>
      <c r="BWG537" s="2"/>
      <c r="BWH537" s="2"/>
      <c r="BWI537" s="2"/>
      <c r="BWJ537" s="2"/>
      <c r="BWK537" s="2"/>
      <c r="BWL537" s="2"/>
      <c r="BWM537" s="2"/>
      <c r="BWN537" s="2"/>
      <c r="BWO537" s="2"/>
      <c r="BWP537" s="2"/>
      <c r="BWQ537" s="2"/>
      <c r="BWR537" s="2"/>
      <c r="BWS537" s="2"/>
      <c r="BWT537" s="2"/>
      <c r="BWU537" s="2"/>
      <c r="BWV537" s="2"/>
      <c r="BWW537" s="2"/>
      <c r="BWX537" s="2"/>
      <c r="BWY537" s="2"/>
      <c r="BWZ537" s="2"/>
      <c r="BXA537" s="2"/>
      <c r="BXB537" s="2"/>
      <c r="BXC537" s="2"/>
      <c r="BXD537" s="2"/>
      <c r="BXE537" s="2"/>
      <c r="BXF537" s="2"/>
      <c r="BXG537" s="2"/>
      <c r="BXH537" s="2"/>
      <c r="BXI537" s="2"/>
      <c r="BXJ537" s="2"/>
      <c r="BXK537" s="2"/>
      <c r="BXL537" s="2"/>
      <c r="BXM537" s="2"/>
      <c r="BXN537" s="2"/>
      <c r="BXO537" s="2"/>
      <c r="BXP537" s="2"/>
      <c r="BXQ537" s="2"/>
      <c r="BXR537" s="2"/>
      <c r="BXS537" s="2"/>
      <c r="BXT537" s="2"/>
      <c r="BXU537" s="2"/>
      <c r="BXV537" s="2"/>
      <c r="BXW537" s="2"/>
      <c r="BXX537" s="2"/>
      <c r="BXY537" s="2"/>
      <c r="BXZ537" s="2"/>
      <c r="BYA537" s="2"/>
      <c r="BYB537" s="2"/>
      <c r="BYC537" s="2"/>
      <c r="BYD537" s="2"/>
      <c r="BYE537" s="2"/>
      <c r="BYF537" s="2"/>
      <c r="BYG537" s="2"/>
      <c r="BYH537" s="2"/>
      <c r="BYI537" s="2"/>
      <c r="BYJ537" s="2"/>
      <c r="BYK537" s="2"/>
      <c r="BYL537" s="2"/>
      <c r="BYM537" s="2"/>
      <c r="BYN537" s="2"/>
      <c r="BYO537" s="2"/>
      <c r="BYP537" s="2"/>
      <c r="BYQ537" s="2"/>
      <c r="BYR537" s="2"/>
      <c r="BYS537" s="2"/>
      <c r="BYT537" s="2"/>
      <c r="BYU537" s="2"/>
      <c r="BYV537" s="2"/>
      <c r="BYW537" s="2"/>
      <c r="BYX537" s="2"/>
      <c r="BYY537" s="2"/>
      <c r="BYZ537" s="2"/>
      <c r="BZA537" s="2"/>
      <c r="BZB537" s="2"/>
      <c r="BZC537" s="2"/>
      <c r="BZD537" s="2"/>
      <c r="BZE537" s="2"/>
      <c r="BZF537" s="2"/>
      <c r="BZG537" s="2"/>
      <c r="BZH537" s="2"/>
      <c r="BZI537" s="2"/>
      <c r="BZJ537" s="2"/>
      <c r="BZK537" s="2"/>
      <c r="BZL537" s="2"/>
      <c r="BZM537" s="2"/>
      <c r="BZN537" s="2"/>
      <c r="BZO537" s="2"/>
      <c r="BZP537" s="2"/>
      <c r="BZQ537" s="2"/>
      <c r="BZR537" s="2"/>
      <c r="BZS537" s="2"/>
      <c r="BZT537" s="2"/>
      <c r="BZU537" s="2"/>
      <c r="BZV537" s="2"/>
      <c r="BZW537" s="2"/>
      <c r="BZX537" s="2"/>
      <c r="BZY537" s="2"/>
      <c r="BZZ537" s="2"/>
      <c r="CAA537" s="2"/>
      <c r="CAB537" s="2"/>
      <c r="CAC537" s="2"/>
      <c r="CAD537" s="2"/>
      <c r="CAE537" s="2"/>
      <c r="CAF537" s="2"/>
      <c r="CAG537" s="2"/>
      <c r="CAH537" s="2"/>
      <c r="CAI537" s="2"/>
      <c r="CAJ537" s="2"/>
      <c r="CAK537" s="2"/>
      <c r="CAL537" s="2"/>
      <c r="CAM537" s="2"/>
      <c r="CAN537" s="2"/>
      <c r="CAO537" s="2"/>
      <c r="CAP537" s="2"/>
      <c r="CAQ537" s="2"/>
      <c r="CAR537" s="2"/>
      <c r="CAS537" s="2"/>
      <c r="CAT537" s="2"/>
      <c r="CAU537" s="2"/>
      <c r="CAV537" s="2"/>
      <c r="CAW537" s="2"/>
      <c r="CAX537" s="2"/>
      <c r="CAY537" s="2"/>
      <c r="CAZ537" s="2"/>
      <c r="CBA537" s="2"/>
      <c r="CBB537" s="2"/>
      <c r="CBC537" s="2"/>
      <c r="CBD537" s="2"/>
      <c r="CBE537" s="2"/>
      <c r="CBF537" s="2"/>
      <c r="CBG537" s="2"/>
      <c r="CBH537" s="2"/>
      <c r="CBI537" s="2"/>
      <c r="CBJ537" s="2"/>
      <c r="CBK537" s="2"/>
      <c r="CBL537" s="2"/>
      <c r="CBM537" s="2"/>
      <c r="CBN537" s="2"/>
      <c r="CBO537" s="2"/>
      <c r="CBP537" s="2"/>
      <c r="CBQ537" s="2"/>
      <c r="CBR537" s="2"/>
      <c r="CBS537" s="2"/>
      <c r="CBT537" s="2"/>
      <c r="CBU537" s="2"/>
      <c r="CBV537" s="2"/>
      <c r="CBW537" s="2"/>
      <c r="CBX537" s="2"/>
      <c r="CBY537" s="2"/>
      <c r="CBZ537" s="2"/>
      <c r="CCA537" s="2"/>
      <c r="CCB537" s="2"/>
      <c r="CCC537" s="2"/>
      <c r="CCD537" s="2"/>
      <c r="CCE537" s="2"/>
      <c r="CCF537" s="2"/>
      <c r="CCG537" s="2"/>
      <c r="CCH537" s="2"/>
      <c r="CCI537" s="2"/>
      <c r="CCJ537" s="2"/>
      <c r="CCK537" s="2"/>
      <c r="CCL537" s="2"/>
      <c r="CCM537" s="2"/>
      <c r="CCN537" s="2"/>
      <c r="CCO537" s="2"/>
      <c r="CCP537" s="2"/>
      <c r="CCQ537" s="2"/>
      <c r="CCR537" s="2"/>
      <c r="CCS537" s="2"/>
      <c r="CCT537" s="2"/>
      <c r="CCU537" s="2"/>
      <c r="CCV537" s="2"/>
      <c r="CCW537" s="2"/>
      <c r="CCX537" s="2"/>
      <c r="CCY537" s="2"/>
      <c r="CCZ537" s="2"/>
      <c r="CDA537" s="2"/>
      <c r="CDB537" s="2"/>
      <c r="CDC537" s="2"/>
      <c r="CDD537" s="2"/>
      <c r="CDE537" s="2"/>
      <c r="CDF537" s="2"/>
      <c r="CDG537" s="2"/>
      <c r="CDH537" s="2"/>
      <c r="CDI537" s="2"/>
      <c r="CDJ537" s="2"/>
      <c r="CDK537" s="2"/>
      <c r="CDL537" s="2"/>
      <c r="CDM537" s="2"/>
      <c r="CDN537" s="2"/>
      <c r="CDO537" s="2"/>
      <c r="CDP537" s="2"/>
      <c r="CDQ537" s="2"/>
      <c r="CDR537" s="2"/>
      <c r="CDS537" s="2"/>
      <c r="CDT537" s="2"/>
      <c r="CDU537" s="2"/>
      <c r="CDV537" s="2"/>
      <c r="CDW537" s="2"/>
      <c r="CDX537" s="2"/>
      <c r="CDY537" s="2"/>
      <c r="CDZ537" s="2"/>
      <c r="CEA537" s="2"/>
      <c r="CEB537" s="2"/>
      <c r="CEC537" s="2"/>
      <c r="CED537" s="2"/>
      <c r="CEE537" s="2"/>
      <c r="CEF537" s="2"/>
      <c r="CEG537" s="2"/>
      <c r="CEH537" s="2"/>
      <c r="CEI537" s="2"/>
      <c r="CEJ537" s="2"/>
      <c r="CEK537" s="2"/>
      <c r="CEL537" s="2"/>
      <c r="CEM537" s="2"/>
      <c r="CEN537" s="2"/>
      <c r="CEO537" s="2"/>
      <c r="CEP537" s="2"/>
      <c r="CEQ537" s="2"/>
      <c r="CER537" s="2"/>
      <c r="CES537" s="2"/>
      <c r="CET537" s="2"/>
      <c r="CEU537" s="2"/>
      <c r="CEV537" s="2"/>
      <c r="CEW537" s="2"/>
      <c r="CEX537" s="2"/>
      <c r="CEY537" s="2"/>
      <c r="CEZ537" s="2"/>
      <c r="CFA537" s="2"/>
      <c r="CFB537" s="2"/>
      <c r="CFC537" s="2"/>
      <c r="CFD537" s="2"/>
      <c r="CFE537" s="2"/>
      <c r="CFF537" s="2"/>
      <c r="CFG537" s="2"/>
      <c r="CFH537" s="2"/>
      <c r="CFI537" s="2"/>
      <c r="CFJ537" s="2"/>
      <c r="CFK537" s="2"/>
      <c r="CFL537" s="2"/>
      <c r="CFM537" s="2"/>
      <c r="CFN537" s="2"/>
      <c r="CFO537" s="2"/>
      <c r="CFP537" s="2"/>
      <c r="CFQ537" s="2"/>
      <c r="CFR537" s="2"/>
      <c r="CFS537" s="2"/>
      <c r="CFT537" s="2"/>
      <c r="CFU537" s="2"/>
      <c r="CFV537" s="2"/>
      <c r="CFW537" s="2"/>
      <c r="CFX537" s="2"/>
      <c r="CFY537" s="2"/>
      <c r="CFZ537" s="2"/>
      <c r="CGA537" s="2"/>
      <c r="CGB537" s="2"/>
      <c r="CGC537" s="2"/>
      <c r="CGD537" s="2"/>
      <c r="CGE537" s="2"/>
      <c r="CGF537" s="2"/>
      <c r="CGG537" s="2"/>
      <c r="CGH537" s="2"/>
      <c r="CGI537" s="2"/>
      <c r="CGJ537" s="2"/>
      <c r="CGK537" s="2"/>
      <c r="CGL537" s="2"/>
      <c r="CGM537" s="2"/>
      <c r="CGN537" s="2"/>
      <c r="CGO537" s="2"/>
      <c r="CGP537" s="2"/>
      <c r="CGQ537" s="2"/>
      <c r="CGR537" s="2"/>
      <c r="CGS537" s="2"/>
      <c r="CGT537" s="2"/>
      <c r="CGU537" s="2"/>
      <c r="CGV537" s="2"/>
      <c r="CGW537" s="2"/>
      <c r="CGX537" s="2"/>
      <c r="CGY537" s="2"/>
      <c r="CGZ537" s="2"/>
      <c r="CHA537" s="2"/>
      <c r="CHB537" s="2"/>
      <c r="CHC537" s="2"/>
      <c r="CHD537" s="2"/>
      <c r="CHE537" s="2"/>
      <c r="CHF537" s="2"/>
      <c r="CHG537" s="2"/>
      <c r="CHH537" s="2"/>
      <c r="CHI537" s="2"/>
      <c r="CHJ537" s="2"/>
      <c r="CHK537" s="2"/>
      <c r="CHL537" s="2"/>
      <c r="CHM537" s="2"/>
      <c r="CHN537" s="2"/>
      <c r="CHO537" s="2"/>
      <c r="CHP537" s="2"/>
      <c r="CHQ537" s="2"/>
      <c r="CHR537" s="2"/>
      <c r="CHS537" s="2"/>
      <c r="CHT537" s="2"/>
      <c r="CHU537" s="2"/>
      <c r="CHV537" s="2"/>
      <c r="CHW537" s="2"/>
      <c r="CHX537" s="2"/>
      <c r="CHY537" s="2"/>
      <c r="CHZ537" s="2"/>
      <c r="CIA537" s="2"/>
      <c r="CIB537" s="2"/>
      <c r="CIC537" s="2"/>
      <c r="CID537" s="2"/>
      <c r="CIE537" s="2"/>
      <c r="CIF537" s="2"/>
      <c r="CIG537" s="2"/>
      <c r="CIH537" s="2"/>
      <c r="CII537" s="2"/>
      <c r="CIJ537" s="2"/>
      <c r="CIK537" s="2"/>
      <c r="CIL537" s="2"/>
      <c r="CIM537" s="2"/>
      <c r="CIN537" s="2"/>
      <c r="CIO537" s="2"/>
      <c r="CIP537" s="2"/>
      <c r="CIQ537" s="2"/>
      <c r="CIR537" s="2"/>
      <c r="CIS537" s="2"/>
      <c r="CIT537" s="2"/>
      <c r="CIU537" s="2"/>
      <c r="CIV537" s="2"/>
      <c r="CIW537" s="2"/>
      <c r="CIX537" s="2"/>
      <c r="CIY537" s="2"/>
      <c r="CIZ537" s="2"/>
      <c r="CJA537" s="2"/>
      <c r="CJB537" s="2"/>
      <c r="CJC537" s="2"/>
      <c r="CJD537" s="2"/>
      <c r="CJE537" s="2"/>
      <c r="CJF537" s="2"/>
      <c r="CJG537" s="2"/>
      <c r="CJH537" s="2"/>
      <c r="CJI537" s="2"/>
      <c r="CJJ537" s="2"/>
      <c r="CJK537" s="2"/>
      <c r="CJL537" s="2"/>
      <c r="CJM537" s="2"/>
      <c r="CJN537" s="2"/>
      <c r="CJO537" s="2"/>
      <c r="CJP537" s="2"/>
      <c r="CJQ537" s="2"/>
      <c r="CJR537" s="2"/>
      <c r="CJS537" s="2"/>
      <c r="CJT537" s="2"/>
      <c r="CJU537" s="2"/>
      <c r="CJV537" s="2"/>
      <c r="CJW537" s="2"/>
      <c r="CJX537" s="2"/>
      <c r="CJY537" s="2"/>
      <c r="CJZ537" s="2"/>
      <c r="CKA537" s="2"/>
      <c r="CKB537" s="2"/>
      <c r="CKC537" s="2"/>
      <c r="CKD537" s="2"/>
      <c r="CKE537" s="2"/>
      <c r="CKF537" s="2"/>
      <c r="CKG537" s="2"/>
      <c r="CKH537" s="2"/>
      <c r="CKI537" s="2"/>
      <c r="CKJ537" s="2"/>
      <c r="CKK537" s="2"/>
      <c r="CKL537" s="2"/>
      <c r="CKM537" s="2"/>
      <c r="CKN537" s="2"/>
      <c r="CKO537" s="2"/>
      <c r="CKP537" s="2"/>
      <c r="CKQ537" s="2"/>
      <c r="CKR537" s="2"/>
      <c r="CKS537" s="2"/>
      <c r="CKT537" s="2"/>
      <c r="CKU537" s="2"/>
      <c r="CKV537" s="2"/>
      <c r="CKW537" s="2"/>
      <c r="CKX537" s="2"/>
      <c r="CKY537" s="2"/>
      <c r="CKZ537" s="2"/>
      <c r="CLA537" s="2"/>
      <c r="CLB537" s="2"/>
      <c r="CLC537" s="2"/>
      <c r="CLD537" s="2"/>
      <c r="CLE537" s="2"/>
      <c r="CLF537" s="2"/>
      <c r="CLG537" s="2"/>
      <c r="CLH537" s="2"/>
      <c r="CLI537" s="2"/>
      <c r="CLJ537" s="2"/>
      <c r="CLK537" s="2"/>
      <c r="CLL537" s="2"/>
      <c r="CLM537" s="2"/>
      <c r="CLN537" s="2"/>
      <c r="CLO537" s="2"/>
      <c r="CLP537" s="2"/>
      <c r="CLQ537" s="2"/>
      <c r="CLR537" s="2"/>
      <c r="CLS537" s="2"/>
      <c r="CLT537" s="2"/>
      <c r="CLU537" s="2"/>
      <c r="CLV537" s="2"/>
      <c r="CLW537" s="2"/>
      <c r="CLX537" s="2"/>
      <c r="CLY537" s="2"/>
      <c r="CLZ537" s="2"/>
      <c r="CMA537" s="2"/>
      <c r="CMB537" s="2"/>
      <c r="CMC537" s="2"/>
      <c r="CMD537" s="2"/>
      <c r="CME537" s="2"/>
      <c r="CMF537" s="2"/>
      <c r="CMG537" s="2"/>
      <c r="CMH537" s="2"/>
      <c r="CMI537" s="2"/>
      <c r="CMJ537" s="2"/>
      <c r="CMK537" s="2"/>
      <c r="CML537" s="2"/>
      <c r="CMM537" s="2"/>
      <c r="CMN537" s="2"/>
      <c r="CMO537" s="2"/>
      <c r="CMP537" s="2"/>
      <c r="CMQ537" s="2"/>
      <c r="CMR537" s="2"/>
      <c r="CMS537" s="2"/>
      <c r="CMT537" s="2"/>
      <c r="CMU537" s="2"/>
      <c r="CMV537" s="2"/>
      <c r="CMW537" s="2"/>
      <c r="CMX537" s="2"/>
      <c r="CMY537" s="2"/>
      <c r="CMZ537" s="2"/>
      <c r="CNA537" s="2"/>
      <c r="CNB537" s="2"/>
      <c r="CNC537" s="2"/>
      <c r="CND537" s="2"/>
      <c r="CNE537" s="2"/>
      <c r="CNF537" s="2"/>
      <c r="CNG537" s="2"/>
      <c r="CNH537" s="2"/>
      <c r="CNI537" s="2"/>
      <c r="CNJ537" s="2"/>
      <c r="CNK537" s="2"/>
      <c r="CNL537" s="2"/>
      <c r="CNM537" s="2"/>
      <c r="CNN537" s="2"/>
      <c r="CNO537" s="2"/>
      <c r="CNP537" s="2"/>
      <c r="CNQ537" s="2"/>
      <c r="CNR537" s="2"/>
      <c r="CNS537" s="2"/>
      <c r="CNT537" s="2"/>
      <c r="CNU537" s="2"/>
      <c r="CNV537" s="2"/>
      <c r="CNW537" s="2"/>
      <c r="CNX537" s="2"/>
      <c r="CNY537" s="2"/>
      <c r="CNZ537" s="2"/>
      <c r="COA537" s="2"/>
      <c r="COB537" s="2"/>
      <c r="COC537" s="2"/>
      <c r="COD537" s="2"/>
      <c r="COE537" s="2"/>
      <c r="COF537" s="2"/>
      <c r="COG537" s="2"/>
      <c r="COH537" s="2"/>
      <c r="COI537" s="2"/>
      <c r="COJ537" s="2"/>
      <c r="COK537" s="2"/>
      <c r="COL537" s="2"/>
      <c r="COM537" s="2"/>
      <c r="CON537" s="2"/>
      <c r="COO537" s="2"/>
      <c r="COP537" s="2"/>
      <c r="COQ537" s="2"/>
      <c r="COR537" s="2"/>
      <c r="COS537" s="2"/>
      <c r="COT537" s="2"/>
      <c r="COU537" s="2"/>
      <c r="COV537" s="2"/>
      <c r="COW537" s="2"/>
      <c r="COX537" s="2"/>
      <c r="COY537" s="2"/>
      <c r="COZ537" s="2"/>
      <c r="CPA537" s="2"/>
      <c r="CPB537" s="2"/>
      <c r="CPC537" s="2"/>
      <c r="CPD537" s="2"/>
      <c r="CPE537" s="2"/>
      <c r="CPF537" s="2"/>
      <c r="CPG537" s="2"/>
      <c r="CPH537" s="2"/>
      <c r="CPI537" s="2"/>
      <c r="CPJ537" s="2"/>
      <c r="CPK537" s="2"/>
      <c r="CPL537" s="2"/>
      <c r="CPM537" s="2"/>
      <c r="CPN537" s="2"/>
      <c r="CPO537" s="2"/>
      <c r="CPP537" s="2"/>
      <c r="CPQ537" s="2"/>
      <c r="CPR537" s="2"/>
      <c r="CPS537" s="2"/>
      <c r="CPT537" s="2"/>
      <c r="CPU537" s="2"/>
      <c r="CPV537" s="2"/>
      <c r="CPW537" s="2"/>
      <c r="CPX537" s="2"/>
      <c r="CPY537" s="2"/>
      <c r="CPZ537" s="2"/>
      <c r="CQA537" s="2"/>
      <c r="CQB537" s="2"/>
      <c r="CQC537" s="2"/>
      <c r="CQD537" s="2"/>
      <c r="CQE537" s="2"/>
      <c r="CQF537" s="2"/>
      <c r="CQG537" s="2"/>
      <c r="CQH537" s="2"/>
      <c r="CQI537" s="2"/>
      <c r="CQJ537" s="2"/>
      <c r="CQK537" s="2"/>
      <c r="CQL537" s="2"/>
      <c r="CQM537" s="2"/>
      <c r="CQN537" s="2"/>
      <c r="CQO537" s="2"/>
      <c r="CQP537" s="2"/>
      <c r="CQQ537" s="2"/>
      <c r="CQR537" s="2"/>
      <c r="CQS537" s="2"/>
      <c r="CQT537" s="2"/>
      <c r="CQU537" s="2"/>
      <c r="CQV537" s="2"/>
      <c r="CQW537" s="2"/>
      <c r="CQX537" s="2"/>
      <c r="CQY537" s="2"/>
      <c r="CQZ537" s="2"/>
      <c r="CRA537" s="2"/>
      <c r="CRB537" s="2"/>
      <c r="CRC537" s="2"/>
      <c r="CRD537" s="2"/>
      <c r="CRE537" s="2"/>
      <c r="CRF537" s="2"/>
      <c r="CRG537" s="2"/>
      <c r="CRH537" s="2"/>
      <c r="CRI537" s="2"/>
      <c r="CRJ537" s="2"/>
      <c r="CRK537" s="2"/>
      <c r="CRL537" s="2"/>
      <c r="CRM537" s="2"/>
      <c r="CRN537" s="2"/>
      <c r="CRO537" s="2"/>
      <c r="CRP537" s="2"/>
      <c r="CRQ537" s="2"/>
      <c r="CRR537" s="2"/>
      <c r="CRS537" s="2"/>
      <c r="CRT537" s="2"/>
      <c r="CRU537" s="2"/>
      <c r="CRV537" s="2"/>
      <c r="CRW537" s="2"/>
      <c r="CRX537" s="2"/>
      <c r="CRY537" s="2"/>
      <c r="CRZ537" s="2"/>
      <c r="CSA537" s="2"/>
      <c r="CSB537" s="2"/>
      <c r="CSC537" s="2"/>
      <c r="CSD537" s="2"/>
      <c r="CSE537" s="2"/>
      <c r="CSF537" s="2"/>
      <c r="CSG537" s="2"/>
      <c r="CSH537" s="2"/>
      <c r="CSI537" s="2"/>
      <c r="CSJ537" s="2"/>
      <c r="CSK537" s="2"/>
      <c r="CSL537" s="2"/>
      <c r="CSM537" s="2"/>
      <c r="CSN537" s="2"/>
      <c r="CSO537" s="2"/>
      <c r="CSP537" s="2"/>
      <c r="CSQ537" s="2"/>
      <c r="CSR537" s="2"/>
      <c r="CSS537" s="2"/>
      <c r="CST537" s="2"/>
      <c r="CSU537" s="2"/>
      <c r="CSV537" s="2"/>
      <c r="CSW537" s="2"/>
      <c r="CSX537" s="2"/>
      <c r="CSY537" s="2"/>
      <c r="CSZ537" s="2"/>
      <c r="CTA537" s="2"/>
      <c r="CTB537" s="2"/>
      <c r="CTC537" s="2"/>
      <c r="CTD537" s="2"/>
      <c r="CTE537" s="2"/>
      <c r="CTF537" s="2"/>
      <c r="CTG537" s="2"/>
      <c r="CTH537" s="2"/>
      <c r="CTI537" s="2"/>
      <c r="CTJ537" s="2"/>
      <c r="CTK537" s="2"/>
      <c r="CTL537" s="2"/>
      <c r="CTM537" s="2"/>
      <c r="CTN537" s="2"/>
      <c r="CTO537" s="2"/>
      <c r="CTP537" s="2"/>
      <c r="CTQ537" s="2"/>
      <c r="CTR537" s="2"/>
      <c r="CTS537" s="2"/>
      <c r="CTT537" s="2"/>
      <c r="CTU537" s="2"/>
      <c r="CTV537" s="2"/>
      <c r="CTW537" s="2"/>
      <c r="CTX537" s="2"/>
      <c r="CTY537" s="2"/>
      <c r="CTZ537" s="2"/>
      <c r="CUA537" s="2"/>
      <c r="CUB537" s="2"/>
      <c r="CUC537" s="2"/>
      <c r="CUD537" s="2"/>
      <c r="CUE537" s="2"/>
      <c r="CUF537" s="2"/>
      <c r="CUG537" s="2"/>
      <c r="CUH537" s="2"/>
      <c r="CUI537" s="2"/>
      <c r="CUJ537" s="2"/>
      <c r="CUK537" s="2"/>
      <c r="CUL537" s="2"/>
      <c r="CUM537" s="2"/>
      <c r="CUN537" s="2"/>
      <c r="CUO537" s="2"/>
      <c r="CUP537" s="2"/>
      <c r="CUQ537" s="2"/>
      <c r="CUR537" s="2"/>
      <c r="CUS537" s="2"/>
      <c r="CUT537" s="2"/>
      <c r="CUU537" s="2"/>
      <c r="CUV537" s="2"/>
      <c r="CUW537" s="2"/>
      <c r="CUX537" s="2"/>
      <c r="CUY537" s="2"/>
      <c r="CUZ537" s="2"/>
      <c r="CVA537" s="2"/>
      <c r="CVB537" s="2"/>
      <c r="CVC537" s="2"/>
      <c r="CVD537" s="2"/>
      <c r="CVE537" s="2"/>
      <c r="CVF537" s="2"/>
      <c r="CVG537" s="2"/>
      <c r="CVH537" s="2"/>
      <c r="CVI537" s="2"/>
      <c r="CVJ537" s="2"/>
      <c r="CVK537" s="2"/>
      <c r="CVL537" s="2"/>
      <c r="CVM537" s="2"/>
      <c r="CVN537" s="2"/>
      <c r="CVO537" s="2"/>
      <c r="CVP537" s="2"/>
      <c r="CVQ537" s="2"/>
      <c r="CVR537" s="2"/>
      <c r="CVS537" s="2"/>
      <c r="CVT537" s="2"/>
      <c r="CVU537" s="2"/>
      <c r="CVV537" s="2"/>
      <c r="CVW537" s="2"/>
      <c r="CVX537" s="2"/>
      <c r="CVY537" s="2"/>
      <c r="CVZ537" s="2"/>
      <c r="CWA537" s="2"/>
      <c r="CWB537" s="2"/>
      <c r="CWC537" s="2"/>
      <c r="CWD537" s="2"/>
      <c r="CWE537" s="2"/>
      <c r="CWF537" s="2"/>
      <c r="CWG537" s="2"/>
      <c r="CWH537" s="2"/>
      <c r="CWI537" s="2"/>
      <c r="CWJ537" s="2"/>
      <c r="CWK537" s="2"/>
      <c r="CWL537" s="2"/>
      <c r="CWM537" s="2"/>
      <c r="CWN537" s="2"/>
      <c r="CWO537" s="2"/>
      <c r="CWP537" s="2"/>
      <c r="CWQ537" s="2"/>
      <c r="CWR537" s="2"/>
      <c r="CWS537" s="2"/>
      <c r="CWT537" s="2"/>
      <c r="CWU537" s="2"/>
      <c r="CWV537" s="2"/>
      <c r="CWW537" s="2"/>
      <c r="CWX537" s="2"/>
      <c r="CWY537" s="2"/>
      <c r="CWZ537" s="2"/>
      <c r="CXA537" s="2"/>
      <c r="CXB537" s="2"/>
      <c r="CXC537" s="2"/>
      <c r="CXD537" s="2"/>
      <c r="CXE537" s="2"/>
      <c r="CXF537" s="2"/>
      <c r="CXG537" s="2"/>
      <c r="CXH537" s="2"/>
      <c r="CXI537" s="2"/>
      <c r="CXJ537" s="2"/>
      <c r="CXK537" s="2"/>
      <c r="CXL537" s="2"/>
      <c r="CXM537" s="2"/>
      <c r="CXN537" s="2"/>
      <c r="CXO537" s="2"/>
      <c r="CXP537" s="2"/>
      <c r="CXQ537" s="2"/>
      <c r="CXR537" s="2"/>
      <c r="CXS537" s="2"/>
      <c r="CXT537" s="2"/>
      <c r="CXU537" s="2"/>
      <c r="CXV537" s="2"/>
      <c r="CXW537" s="2"/>
      <c r="CXX537" s="2"/>
      <c r="CXY537" s="2"/>
      <c r="CXZ537" s="2"/>
      <c r="CYA537" s="2"/>
      <c r="CYB537" s="2"/>
      <c r="CYC537" s="2"/>
      <c r="CYD537" s="2"/>
      <c r="CYE537" s="2"/>
      <c r="CYF537" s="2"/>
      <c r="CYG537" s="2"/>
      <c r="CYH537" s="2"/>
      <c r="CYI537" s="2"/>
      <c r="CYJ537" s="2"/>
      <c r="CYK537" s="2"/>
      <c r="CYL537" s="2"/>
      <c r="CYM537" s="2"/>
      <c r="CYN537" s="2"/>
      <c r="CYO537" s="2"/>
      <c r="CYP537" s="2"/>
      <c r="CYQ537" s="2"/>
      <c r="CYR537" s="2"/>
      <c r="CYS537" s="2"/>
      <c r="CYT537" s="2"/>
      <c r="CYU537" s="2"/>
      <c r="CYV537" s="2"/>
      <c r="CYW537" s="2"/>
      <c r="CYX537" s="2"/>
      <c r="CYY537" s="2"/>
      <c r="CYZ537" s="2"/>
      <c r="CZA537" s="2"/>
      <c r="CZB537" s="2"/>
      <c r="CZC537" s="2"/>
      <c r="CZD537" s="2"/>
      <c r="CZE537" s="2"/>
      <c r="CZF537" s="2"/>
      <c r="CZG537" s="2"/>
      <c r="CZH537" s="2"/>
      <c r="CZI537" s="2"/>
      <c r="CZJ537" s="2"/>
      <c r="CZK537" s="2"/>
      <c r="CZL537" s="2"/>
      <c r="CZM537" s="2"/>
      <c r="CZN537" s="2"/>
      <c r="CZO537" s="2"/>
      <c r="CZP537" s="2"/>
      <c r="CZQ537" s="2"/>
      <c r="CZR537" s="2"/>
      <c r="CZS537" s="2"/>
      <c r="CZT537" s="2"/>
      <c r="CZU537" s="2"/>
      <c r="CZV537" s="2"/>
      <c r="CZW537" s="2"/>
      <c r="CZX537" s="2"/>
      <c r="CZY537" s="2"/>
      <c r="CZZ537" s="2"/>
      <c r="DAA537" s="2"/>
      <c r="DAB537" s="2"/>
      <c r="DAC537" s="2"/>
      <c r="DAD537" s="2"/>
      <c r="DAE537" s="2"/>
      <c r="DAF537" s="2"/>
      <c r="DAG537" s="2"/>
      <c r="DAH537" s="2"/>
      <c r="DAI537" s="2"/>
      <c r="DAJ537" s="2"/>
      <c r="DAK537" s="2"/>
      <c r="DAL537" s="2"/>
      <c r="DAM537" s="2"/>
      <c r="DAN537" s="2"/>
      <c r="DAO537" s="2"/>
      <c r="DAP537" s="2"/>
      <c r="DAQ537" s="2"/>
      <c r="DAR537" s="2"/>
      <c r="DAS537" s="2"/>
      <c r="DAT537" s="2"/>
      <c r="DAU537" s="2"/>
      <c r="DAV537" s="2"/>
      <c r="DAW537" s="2"/>
      <c r="DAX537" s="2"/>
      <c r="DAY537" s="2"/>
      <c r="DAZ537" s="2"/>
      <c r="DBA537" s="2"/>
      <c r="DBB537" s="2"/>
      <c r="DBC537" s="2"/>
      <c r="DBD537" s="2"/>
      <c r="DBE537" s="2"/>
      <c r="DBF537" s="2"/>
      <c r="DBG537" s="2"/>
      <c r="DBH537" s="2"/>
      <c r="DBI537" s="2"/>
      <c r="DBJ537" s="2"/>
      <c r="DBK537" s="2"/>
      <c r="DBL537" s="2"/>
      <c r="DBM537" s="2"/>
      <c r="DBN537" s="2"/>
      <c r="DBO537" s="2"/>
      <c r="DBP537" s="2"/>
      <c r="DBQ537" s="2"/>
      <c r="DBR537" s="2"/>
      <c r="DBS537" s="2"/>
      <c r="DBT537" s="2"/>
      <c r="DBU537" s="2"/>
      <c r="DBV537" s="2"/>
      <c r="DBW537" s="2"/>
      <c r="DBX537" s="2"/>
      <c r="DBY537" s="2"/>
      <c r="DBZ537" s="2"/>
      <c r="DCA537" s="2"/>
      <c r="DCB537" s="2"/>
      <c r="DCC537" s="2"/>
      <c r="DCD537" s="2"/>
      <c r="DCE537" s="2"/>
      <c r="DCF537" s="2"/>
      <c r="DCG537" s="2"/>
      <c r="DCH537" s="2"/>
      <c r="DCI537" s="2"/>
      <c r="DCJ537" s="2"/>
      <c r="DCK537" s="2"/>
      <c r="DCL537" s="2"/>
      <c r="DCM537" s="2"/>
      <c r="DCN537" s="2"/>
      <c r="DCO537" s="2"/>
      <c r="DCP537" s="2"/>
      <c r="DCQ537" s="2"/>
      <c r="DCR537" s="2"/>
      <c r="DCS537" s="2"/>
      <c r="DCT537" s="2"/>
      <c r="DCU537" s="2"/>
      <c r="DCV537" s="2"/>
      <c r="DCW537" s="2"/>
      <c r="DCX537" s="2"/>
      <c r="DCY537" s="2"/>
      <c r="DCZ537" s="2"/>
      <c r="DDA537" s="2"/>
      <c r="DDB537" s="2"/>
      <c r="DDC537" s="2"/>
      <c r="DDD537" s="2"/>
      <c r="DDE537" s="2"/>
      <c r="DDF537" s="2"/>
      <c r="DDG537" s="2"/>
      <c r="DDH537" s="2"/>
      <c r="DDI537" s="2"/>
      <c r="DDJ537" s="2"/>
      <c r="DDK537" s="2"/>
      <c r="DDL537" s="2"/>
      <c r="DDM537" s="2"/>
      <c r="DDN537" s="2"/>
      <c r="DDO537" s="2"/>
      <c r="DDP537" s="2"/>
      <c r="DDQ537" s="2"/>
      <c r="DDR537" s="2"/>
      <c r="DDS537" s="2"/>
      <c r="DDT537" s="2"/>
      <c r="DDU537" s="2"/>
      <c r="DDV537" s="2"/>
      <c r="DDW537" s="2"/>
      <c r="DDX537" s="2"/>
      <c r="DDY537" s="2"/>
      <c r="DDZ537" s="2"/>
      <c r="DEA537" s="2"/>
      <c r="DEB537" s="2"/>
      <c r="DEC537" s="2"/>
      <c r="DED537" s="2"/>
      <c r="DEE537" s="2"/>
      <c r="DEF537" s="2"/>
      <c r="DEG537" s="2"/>
      <c r="DEH537" s="2"/>
      <c r="DEI537" s="2"/>
      <c r="DEJ537" s="2"/>
      <c r="DEK537" s="2"/>
      <c r="DEL537" s="2"/>
      <c r="DEM537" s="2"/>
      <c r="DEN537" s="2"/>
      <c r="DEO537" s="2"/>
      <c r="DEP537" s="2"/>
      <c r="DEQ537" s="2"/>
      <c r="DER537" s="2"/>
      <c r="DES537" s="2"/>
      <c r="DET537" s="2"/>
      <c r="DEU537" s="2"/>
      <c r="DEV537" s="2"/>
      <c r="DEW537" s="2"/>
      <c r="DEX537" s="2"/>
      <c r="DEY537" s="2"/>
      <c r="DEZ537" s="2"/>
      <c r="DFA537" s="2"/>
      <c r="DFB537" s="2"/>
      <c r="DFC537" s="2"/>
      <c r="DFD537" s="2"/>
      <c r="DFE537" s="2"/>
      <c r="DFF537" s="2"/>
      <c r="DFG537" s="2"/>
      <c r="DFH537" s="2"/>
      <c r="DFI537" s="2"/>
      <c r="DFJ537" s="2"/>
      <c r="DFK537" s="2"/>
      <c r="DFL537" s="2"/>
      <c r="DFM537" s="2"/>
      <c r="DFN537" s="2"/>
      <c r="DFO537" s="2"/>
      <c r="DFP537" s="2"/>
      <c r="DFQ537" s="2"/>
      <c r="DFR537" s="2"/>
      <c r="DFS537" s="2"/>
      <c r="DFT537" s="2"/>
      <c r="DFU537" s="2"/>
      <c r="DFV537" s="2"/>
      <c r="DFW537" s="2"/>
      <c r="DFX537" s="2"/>
      <c r="DFY537" s="2"/>
      <c r="DFZ537" s="2"/>
      <c r="DGA537" s="2"/>
      <c r="DGB537" s="2"/>
      <c r="DGC537" s="2"/>
      <c r="DGD537" s="2"/>
      <c r="DGE537" s="2"/>
      <c r="DGF537" s="2"/>
      <c r="DGG537" s="2"/>
      <c r="DGH537" s="2"/>
      <c r="DGI537" s="2"/>
      <c r="DGJ537" s="2"/>
      <c r="DGK537" s="2"/>
      <c r="DGL537" s="2"/>
      <c r="DGM537" s="2"/>
      <c r="DGN537" s="2"/>
      <c r="DGO537" s="2"/>
      <c r="DGP537" s="2"/>
      <c r="DGQ537" s="2"/>
      <c r="DGR537" s="2"/>
      <c r="DGS537" s="2"/>
      <c r="DGT537" s="2"/>
      <c r="DGU537" s="2"/>
      <c r="DGV537" s="2"/>
      <c r="DGW537" s="2"/>
      <c r="DGX537" s="2"/>
      <c r="DGY537" s="2"/>
      <c r="DGZ537" s="2"/>
      <c r="DHA537" s="2"/>
      <c r="DHB537" s="2"/>
      <c r="DHC537" s="2"/>
      <c r="DHD537" s="2"/>
      <c r="DHE537" s="2"/>
      <c r="DHF537" s="2"/>
      <c r="DHG537" s="2"/>
      <c r="DHH537" s="2"/>
      <c r="DHI537" s="2"/>
      <c r="DHJ537" s="2"/>
      <c r="DHK537" s="2"/>
      <c r="DHL537" s="2"/>
      <c r="DHM537" s="2"/>
      <c r="DHN537" s="2"/>
      <c r="DHO537" s="2"/>
      <c r="DHP537" s="2"/>
      <c r="DHQ537" s="2"/>
      <c r="DHR537" s="2"/>
      <c r="DHS537" s="2"/>
      <c r="DHT537" s="2"/>
      <c r="DHU537" s="2"/>
      <c r="DHV537" s="2"/>
      <c r="DHW537" s="2"/>
      <c r="DHX537" s="2"/>
      <c r="DHY537" s="2"/>
      <c r="DHZ537" s="2"/>
      <c r="DIA537" s="2"/>
      <c r="DIB537" s="2"/>
      <c r="DIC537" s="2"/>
      <c r="DID537" s="2"/>
      <c r="DIE537" s="2"/>
      <c r="DIF537" s="2"/>
      <c r="DIG537" s="2"/>
      <c r="DIH537" s="2"/>
      <c r="DII537" s="2"/>
      <c r="DIJ537" s="2"/>
      <c r="DIK537" s="2"/>
      <c r="DIL537" s="2"/>
      <c r="DIM537" s="2"/>
      <c r="DIN537" s="2"/>
      <c r="DIO537" s="2"/>
      <c r="DIP537" s="2"/>
      <c r="DIQ537" s="2"/>
      <c r="DIR537" s="2"/>
      <c r="DIS537" s="2"/>
      <c r="DIT537" s="2"/>
      <c r="DIU537" s="2"/>
      <c r="DIV537" s="2"/>
      <c r="DIW537" s="2"/>
      <c r="DIX537" s="2"/>
      <c r="DIY537" s="2"/>
      <c r="DIZ537" s="2"/>
      <c r="DJA537" s="2"/>
      <c r="DJB537" s="2"/>
      <c r="DJC537" s="2"/>
      <c r="DJD537" s="2"/>
      <c r="DJE537" s="2"/>
      <c r="DJF537" s="2"/>
      <c r="DJG537" s="2"/>
      <c r="DJH537" s="2"/>
      <c r="DJI537" s="2"/>
      <c r="DJJ537" s="2"/>
      <c r="DJK537" s="2"/>
      <c r="DJL537" s="2"/>
      <c r="DJM537" s="2"/>
      <c r="DJN537" s="2"/>
      <c r="DJO537" s="2"/>
      <c r="DJP537" s="2"/>
      <c r="DJQ537" s="2"/>
      <c r="DJR537" s="2"/>
      <c r="DJS537" s="2"/>
      <c r="DJT537" s="2"/>
      <c r="DJU537" s="2"/>
      <c r="DJV537" s="2"/>
      <c r="DJW537" s="2"/>
      <c r="DJX537" s="2"/>
      <c r="DJY537" s="2"/>
      <c r="DJZ537" s="2"/>
      <c r="DKA537" s="2"/>
      <c r="DKB537" s="2"/>
      <c r="DKC537" s="2"/>
      <c r="DKD537" s="2"/>
      <c r="DKE537" s="2"/>
      <c r="DKF537" s="2"/>
      <c r="DKG537" s="2"/>
      <c r="DKH537" s="2"/>
      <c r="DKI537" s="2"/>
      <c r="DKJ537" s="2"/>
      <c r="DKK537" s="2"/>
      <c r="DKL537" s="2"/>
      <c r="DKM537" s="2"/>
      <c r="DKN537" s="2"/>
      <c r="DKO537" s="2"/>
      <c r="DKP537" s="2"/>
      <c r="DKQ537" s="2"/>
      <c r="DKR537" s="2"/>
      <c r="DKS537" s="2"/>
      <c r="DKT537" s="2"/>
      <c r="DKU537" s="2"/>
      <c r="DKV537" s="2"/>
      <c r="DKW537" s="2"/>
      <c r="DKX537" s="2"/>
      <c r="DKY537" s="2"/>
      <c r="DKZ537" s="2"/>
      <c r="DLA537" s="2"/>
      <c r="DLB537" s="2"/>
      <c r="DLC537" s="2"/>
      <c r="DLD537" s="2"/>
      <c r="DLE537" s="2"/>
      <c r="DLF537" s="2"/>
      <c r="DLG537" s="2"/>
      <c r="DLH537" s="2"/>
      <c r="DLI537" s="2"/>
      <c r="DLJ537" s="2"/>
      <c r="DLK537" s="2"/>
      <c r="DLL537" s="2"/>
      <c r="DLM537" s="2"/>
      <c r="DLN537" s="2"/>
      <c r="DLO537" s="2"/>
      <c r="DLP537" s="2"/>
      <c r="DLQ537" s="2"/>
      <c r="DLR537" s="2"/>
      <c r="DLS537" s="2"/>
      <c r="DLT537" s="2"/>
      <c r="DLU537" s="2"/>
      <c r="DLV537" s="2"/>
      <c r="DLW537" s="2"/>
      <c r="DLX537" s="2"/>
      <c r="DLY537" s="2"/>
      <c r="DLZ537" s="2"/>
      <c r="DMA537" s="2"/>
      <c r="DMB537" s="2"/>
      <c r="DMC537" s="2"/>
      <c r="DMD537" s="2"/>
      <c r="DME537" s="2"/>
      <c r="DMF537" s="2"/>
      <c r="DMG537" s="2"/>
      <c r="DMH537" s="2"/>
      <c r="DMI537" s="2"/>
      <c r="DMJ537" s="2"/>
      <c r="DMK537" s="2"/>
      <c r="DML537" s="2"/>
      <c r="DMM537" s="2"/>
      <c r="DMN537" s="2"/>
      <c r="DMO537" s="2"/>
      <c r="DMP537" s="2"/>
      <c r="DMQ537" s="2"/>
      <c r="DMR537" s="2"/>
      <c r="DMS537" s="2"/>
      <c r="DMT537" s="2"/>
      <c r="DMU537" s="2"/>
      <c r="DMV537" s="2"/>
      <c r="DMW537" s="2"/>
      <c r="DMX537" s="2"/>
      <c r="DMY537" s="2"/>
      <c r="DMZ537" s="2"/>
      <c r="DNA537" s="2"/>
      <c r="DNB537" s="2"/>
      <c r="DNC537" s="2"/>
      <c r="DND537" s="2"/>
      <c r="DNE537" s="2"/>
      <c r="DNF537" s="2"/>
      <c r="DNG537" s="2"/>
      <c r="DNH537" s="2"/>
      <c r="DNI537" s="2"/>
      <c r="DNJ537" s="2"/>
      <c r="DNK537" s="2"/>
      <c r="DNL537" s="2"/>
      <c r="DNM537" s="2"/>
      <c r="DNN537" s="2"/>
      <c r="DNO537" s="2"/>
      <c r="DNP537" s="2"/>
      <c r="DNQ537" s="2"/>
      <c r="DNR537" s="2"/>
      <c r="DNS537" s="2"/>
      <c r="DNT537" s="2"/>
      <c r="DNU537" s="2"/>
      <c r="DNV537" s="2"/>
      <c r="DNW537" s="2"/>
      <c r="DNX537" s="2"/>
      <c r="DNY537" s="2"/>
      <c r="DNZ537" s="2"/>
      <c r="DOA537" s="2"/>
      <c r="DOB537" s="2"/>
      <c r="DOC537" s="2"/>
      <c r="DOD537" s="2"/>
      <c r="DOE537" s="2"/>
      <c r="DOF537" s="2"/>
      <c r="DOG537" s="2"/>
      <c r="DOH537" s="2"/>
      <c r="DOI537" s="2"/>
      <c r="DOJ537" s="2"/>
      <c r="DOK537" s="2"/>
      <c r="DOL537" s="2"/>
      <c r="DOM537" s="2"/>
      <c r="DON537" s="2"/>
      <c r="DOO537" s="2"/>
      <c r="DOP537" s="2"/>
      <c r="DOQ537" s="2"/>
      <c r="DOR537" s="2"/>
      <c r="DOS537" s="2"/>
      <c r="DOT537" s="2"/>
      <c r="DOU537" s="2"/>
      <c r="DOV537" s="2"/>
      <c r="DOW537" s="2"/>
      <c r="DOX537" s="2"/>
      <c r="DOY537" s="2"/>
      <c r="DOZ537" s="2"/>
      <c r="DPA537" s="2"/>
      <c r="DPB537" s="2"/>
      <c r="DPC537" s="2"/>
      <c r="DPD537" s="2"/>
      <c r="DPE537" s="2"/>
      <c r="DPF537" s="2"/>
      <c r="DPG537" s="2"/>
      <c r="DPH537" s="2"/>
      <c r="DPI537" s="2"/>
      <c r="DPJ537" s="2"/>
      <c r="DPK537" s="2"/>
      <c r="DPL537" s="2"/>
      <c r="DPM537" s="2"/>
      <c r="DPN537" s="2"/>
      <c r="DPO537" s="2"/>
      <c r="DPP537" s="2"/>
      <c r="DPQ537" s="2"/>
      <c r="DPR537" s="2"/>
      <c r="DPS537" s="2"/>
      <c r="DPT537" s="2"/>
      <c r="DPU537" s="2"/>
      <c r="DPV537" s="2"/>
      <c r="DPW537" s="2"/>
      <c r="DPX537" s="2"/>
      <c r="DPY537" s="2"/>
      <c r="DPZ537" s="2"/>
      <c r="DQA537" s="2"/>
      <c r="DQB537" s="2"/>
      <c r="DQC537" s="2"/>
      <c r="DQD537" s="2"/>
      <c r="DQE537" s="2"/>
      <c r="DQF537" s="2"/>
      <c r="DQG537" s="2"/>
      <c r="DQH537" s="2"/>
      <c r="DQI537" s="2"/>
      <c r="DQJ537" s="2"/>
      <c r="DQK537" s="2"/>
      <c r="DQL537" s="2"/>
      <c r="DQM537" s="2"/>
      <c r="DQN537" s="2"/>
      <c r="DQO537" s="2"/>
      <c r="DQP537" s="2"/>
      <c r="DQQ537" s="2"/>
      <c r="DQR537" s="2"/>
      <c r="DQS537" s="2"/>
      <c r="DQT537" s="2"/>
      <c r="DQU537" s="2"/>
      <c r="DQV537" s="2"/>
      <c r="DQW537" s="2"/>
      <c r="DQX537" s="2"/>
      <c r="DQY537" s="2"/>
      <c r="DQZ537" s="2"/>
      <c r="DRA537" s="2"/>
      <c r="DRB537" s="2"/>
      <c r="DRC537" s="2"/>
      <c r="DRD537" s="2"/>
      <c r="DRE537" s="2"/>
      <c r="DRF537" s="2"/>
      <c r="DRG537" s="2"/>
      <c r="DRH537" s="2"/>
      <c r="DRI537" s="2"/>
      <c r="DRJ537" s="2"/>
      <c r="DRK537" s="2"/>
      <c r="DRL537" s="2"/>
      <c r="DRM537" s="2"/>
      <c r="DRN537" s="2"/>
      <c r="DRO537" s="2"/>
      <c r="DRP537" s="2"/>
      <c r="DRQ537" s="2"/>
      <c r="DRR537" s="2"/>
      <c r="DRS537" s="2"/>
      <c r="DRT537" s="2"/>
      <c r="DRU537" s="2"/>
      <c r="DRV537" s="2"/>
      <c r="DRW537" s="2"/>
      <c r="DRX537" s="2"/>
      <c r="DRY537" s="2"/>
      <c r="DRZ537" s="2"/>
      <c r="DSA537" s="2"/>
      <c r="DSB537" s="2"/>
      <c r="DSC537" s="2"/>
      <c r="DSD537" s="2"/>
      <c r="DSE537" s="2"/>
      <c r="DSF537" s="2"/>
      <c r="DSG537" s="2"/>
      <c r="DSH537" s="2"/>
      <c r="DSI537" s="2"/>
      <c r="DSJ537" s="2"/>
      <c r="DSK537" s="2"/>
      <c r="DSL537" s="2"/>
      <c r="DSM537" s="2"/>
      <c r="DSN537" s="2"/>
      <c r="DSO537" s="2"/>
      <c r="DSP537" s="2"/>
      <c r="DSQ537" s="2"/>
      <c r="DSR537" s="2"/>
      <c r="DSS537" s="2"/>
      <c r="DST537" s="2"/>
      <c r="DSU537" s="2"/>
      <c r="DSV537" s="2"/>
      <c r="DSW537" s="2"/>
      <c r="DSX537" s="2"/>
      <c r="DSY537" s="2"/>
      <c r="DSZ537" s="2"/>
      <c r="DTA537" s="2"/>
      <c r="DTB537" s="2"/>
      <c r="DTC537" s="2"/>
      <c r="DTD537" s="2"/>
      <c r="DTE537" s="2"/>
      <c r="DTF537" s="2"/>
      <c r="DTG537" s="2"/>
      <c r="DTH537" s="2"/>
      <c r="DTI537" s="2"/>
      <c r="DTJ537" s="2"/>
      <c r="DTK537" s="2"/>
      <c r="DTL537" s="2"/>
      <c r="DTM537" s="2"/>
      <c r="DTN537" s="2"/>
      <c r="DTO537" s="2"/>
      <c r="DTP537" s="2"/>
      <c r="DTQ537" s="2"/>
      <c r="DTR537" s="2"/>
      <c r="DTS537" s="2"/>
      <c r="DTT537" s="2"/>
      <c r="DTU537" s="2"/>
      <c r="DTV537" s="2"/>
      <c r="DTW537" s="2"/>
      <c r="DTX537" s="2"/>
      <c r="DTY537" s="2"/>
      <c r="DTZ537" s="2"/>
      <c r="DUA537" s="2"/>
      <c r="DUB537" s="2"/>
      <c r="DUC537" s="2"/>
      <c r="DUD537" s="2"/>
      <c r="DUE537" s="2"/>
      <c r="DUF537" s="2"/>
      <c r="DUG537" s="2"/>
      <c r="DUH537" s="2"/>
      <c r="DUI537" s="2"/>
      <c r="DUJ537" s="2"/>
      <c r="DUK537" s="2"/>
      <c r="DUL537" s="2"/>
      <c r="DUM537" s="2"/>
      <c r="DUN537" s="2"/>
      <c r="DUO537" s="2"/>
      <c r="DUP537" s="2"/>
      <c r="DUQ537" s="2"/>
      <c r="DUR537" s="2"/>
      <c r="DUS537" s="2"/>
      <c r="DUT537" s="2"/>
      <c r="DUU537" s="2"/>
      <c r="DUV537" s="2"/>
      <c r="DUW537" s="2"/>
      <c r="DUX537" s="2"/>
      <c r="DUY537" s="2"/>
      <c r="DUZ537" s="2"/>
      <c r="DVA537" s="2"/>
      <c r="DVB537" s="2"/>
      <c r="DVC537" s="2"/>
      <c r="DVD537" s="2"/>
      <c r="DVE537" s="2"/>
      <c r="DVF537" s="2"/>
      <c r="DVG537" s="2"/>
      <c r="DVH537" s="2"/>
      <c r="DVI537" s="2"/>
      <c r="DVJ537" s="2"/>
      <c r="DVK537" s="2"/>
      <c r="DVL537" s="2"/>
      <c r="DVM537" s="2"/>
      <c r="DVN537" s="2"/>
      <c r="DVO537" s="2"/>
      <c r="DVP537" s="2"/>
      <c r="DVQ537" s="2"/>
      <c r="DVR537" s="2"/>
      <c r="DVS537" s="2"/>
      <c r="DVT537" s="2"/>
      <c r="DVU537" s="2"/>
      <c r="DVV537" s="2"/>
      <c r="DVW537" s="2"/>
      <c r="DVX537" s="2"/>
      <c r="DVY537" s="2"/>
      <c r="DVZ537" s="2"/>
      <c r="DWA537" s="2"/>
      <c r="DWB537" s="2"/>
      <c r="DWC537" s="2"/>
      <c r="DWD537" s="2"/>
      <c r="DWE537" s="2"/>
      <c r="DWF537" s="2"/>
      <c r="DWG537" s="2"/>
      <c r="DWH537" s="2"/>
      <c r="DWI537" s="2"/>
      <c r="DWJ537" s="2"/>
      <c r="DWK537" s="2"/>
      <c r="DWL537" s="2"/>
      <c r="DWM537" s="2"/>
      <c r="DWN537" s="2"/>
      <c r="DWO537" s="2"/>
      <c r="DWP537" s="2"/>
      <c r="DWQ537" s="2"/>
      <c r="DWR537" s="2"/>
      <c r="DWS537" s="2"/>
      <c r="DWT537" s="2"/>
      <c r="DWU537" s="2"/>
      <c r="DWV537" s="2"/>
      <c r="DWW537" s="2"/>
      <c r="DWX537" s="2"/>
      <c r="DWY537" s="2"/>
      <c r="DWZ537" s="2"/>
      <c r="DXA537" s="2"/>
      <c r="DXB537" s="2"/>
      <c r="DXC537" s="2"/>
      <c r="DXD537" s="2"/>
      <c r="DXE537" s="2"/>
      <c r="DXF537" s="2"/>
      <c r="DXG537" s="2"/>
      <c r="DXH537" s="2"/>
      <c r="DXI537" s="2"/>
      <c r="DXJ537" s="2"/>
      <c r="DXK537" s="2"/>
      <c r="DXL537" s="2"/>
      <c r="DXM537" s="2"/>
      <c r="DXN537" s="2"/>
      <c r="DXO537" s="2"/>
      <c r="DXP537" s="2"/>
      <c r="DXQ537" s="2"/>
      <c r="DXR537" s="2"/>
      <c r="DXS537" s="2"/>
      <c r="DXT537" s="2"/>
      <c r="DXU537" s="2"/>
      <c r="DXV537" s="2"/>
      <c r="DXW537" s="2"/>
      <c r="DXX537" s="2"/>
      <c r="DXY537" s="2"/>
      <c r="DXZ537" s="2"/>
      <c r="DYA537" s="2"/>
      <c r="DYB537" s="2"/>
      <c r="DYC537" s="2"/>
      <c r="DYD537" s="2"/>
      <c r="DYE537" s="2"/>
      <c r="DYF537" s="2"/>
      <c r="DYG537" s="2"/>
      <c r="DYH537" s="2"/>
      <c r="DYI537" s="2"/>
      <c r="DYJ537" s="2"/>
      <c r="DYK537" s="2"/>
      <c r="DYL537" s="2"/>
      <c r="DYM537" s="2"/>
      <c r="DYN537" s="2"/>
      <c r="DYO537" s="2"/>
      <c r="DYP537" s="2"/>
      <c r="DYQ537" s="2"/>
      <c r="DYR537" s="2"/>
      <c r="DYS537" s="2"/>
      <c r="DYT537" s="2"/>
      <c r="DYU537" s="2"/>
      <c r="DYV537" s="2"/>
      <c r="DYW537" s="2"/>
      <c r="DYX537" s="2"/>
      <c r="DYY537" s="2"/>
      <c r="DYZ537" s="2"/>
      <c r="DZA537" s="2"/>
      <c r="DZB537" s="2"/>
      <c r="DZC537" s="2"/>
      <c r="DZD537" s="2"/>
      <c r="DZE537" s="2"/>
      <c r="DZF537" s="2"/>
      <c r="DZG537" s="2"/>
      <c r="DZH537" s="2"/>
      <c r="DZI537" s="2"/>
      <c r="DZJ537" s="2"/>
      <c r="DZK537" s="2"/>
      <c r="DZL537" s="2"/>
      <c r="DZM537" s="2"/>
      <c r="DZN537" s="2"/>
      <c r="DZO537" s="2"/>
      <c r="DZP537" s="2"/>
      <c r="DZQ537" s="2"/>
      <c r="DZR537" s="2"/>
      <c r="DZS537" s="2"/>
      <c r="DZT537" s="2"/>
      <c r="DZU537" s="2"/>
      <c r="DZV537" s="2"/>
      <c r="DZW537" s="2"/>
      <c r="DZX537" s="2"/>
      <c r="DZY537" s="2"/>
      <c r="DZZ537" s="2"/>
      <c r="EAA537" s="2"/>
      <c r="EAB537" s="2"/>
      <c r="EAC537" s="2"/>
      <c r="EAD537" s="2"/>
      <c r="EAE537" s="2"/>
      <c r="EAF537" s="2"/>
      <c r="EAG537" s="2"/>
      <c r="EAH537" s="2"/>
      <c r="EAI537" s="2"/>
      <c r="EAJ537" s="2"/>
      <c r="EAK537" s="2"/>
      <c r="EAL537" s="2"/>
      <c r="EAM537" s="2"/>
      <c r="EAN537" s="2"/>
      <c r="EAO537" s="2"/>
      <c r="EAP537" s="2"/>
      <c r="EAQ537" s="2"/>
      <c r="EAR537" s="2"/>
      <c r="EAS537" s="2"/>
      <c r="EAT537" s="2"/>
      <c r="EAU537" s="2"/>
      <c r="EAV537" s="2"/>
      <c r="EAW537" s="2"/>
      <c r="EAX537" s="2"/>
      <c r="EAY537" s="2"/>
      <c r="EAZ537" s="2"/>
      <c r="EBA537" s="2"/>
      <c r="EBB537" s="2"/>
      <c r="EBC537" s="2"/>
      <c r="EBD537" s="2"/>
      <c r="EBE537" s="2"/>
      <c r="EBF537" s="2"/>
      <c r="EBG537" s="2"/>
      <c r="EBH537" s="2"/>
      <c r="EBI537" s="2"/>
      <c r="EBJ537" s="2"/>
      <c r="EBK537" s="2"/>
      <c r="EBL537" s="2"/>
      <c r="EBM537" s="2"/>
      <c r="EBN537" s="2"/>
      <c r="EBO537" s="2"/>
      <c r="EBP537" s="2"/>
      <c r="EBQ537" s="2"/>
      <c r="EBR537" s="2"/>
      <c r="EBS537" s="2"/>
      <c r="EBT537" s="2"/>
      <c r="EBU537" s="2"/>
      <c r="EBV537" s="2"/>
      <c r="EBW537" s="2"/>
      <c r="EBX537" s="2"/>
      <c r="EBY537" s="2"/>
      <c r="EBZ537" s="2"/>
      <c r="ECA537" s="2"/>
      <c r="ECB537" s="2"/>
      <c r="ECC537" s="2"/>
      <c r="ECD537" s="2"/>
      <c r="ECE537" s="2"/>
      <c r="ECF537" s="2"/>
      <c r="ECG537" s="2"/>
      <c r="ECH537" s="2"/>
      <c r="ECI537" s="2"/>
      <c r="ECJ537" s="2"/>
      <c r="ECK537" s="2"/>
      <c r="ECL537" s="2"/>
      <c r="ECM537" s="2"/>
      <c r="ECN537" s="2"/>
      <c r="ECO537" s="2"/>
      <c r="ECP537" s="2"/>
      <c r="ECQ537" s="2"/>
      <c r="ECR537" s="2"/>
      <c r="ECS537" s="2"/>
      <c r="ECT537" s="2"/>
      <c r="ECU537" s="2"/>
      <c r="ECV537" s="2"/>
      <c r="ECW537" s="2"/>
      <c r="ECX537" s="2"/>
      <c r="ECY537" s="2"/>
      <c r="ECZ537" s="2"/>
      <c r="EDA537" s="2"/>
      <c r="EDB537" s="2"/>
      <c r="EDC537" s="2"/>
      <c r="EDD537" s="2"/>
      <c r="EDE537" s="2"/>
      <c r="EDF537" s="2"/>
      <c r="EDG537" s="2"/>
      <c r="EDH537" s="2"/>
      <c r="EDI537" s="2"/>
      <c r="EDJ537" s="2"/>
      <c r="EDK537" s="2"/>
      <c r="EDL537" s="2"/>
      <c r="EDM537" s="2"/>
      <c r="EDN537" s="2"/>
      <c r="EDO537" s="2"/>
      <c r="EDP537" s="2"/>
      <c r="EDQ537" s="2"/>
      <c r="EDR537" s="2"/>
      <c r="EDS537" s="2"/>
      <c r="EDT537" s="2"/>
      <c r="EDU537" s="2"/>
      <c r="EDV537" s="2"/>
      <c r="EDW537" s="2"/>
      <c r="EDX537" s="2"/>
      <c r="EDY537" s="2"/>
      <c r="EDZ537" s="2"/>
      <c r="EEA537" s="2"/>
      <c r="EEB537" s="2"/>
      <c r="EEC537" s="2"/>
      <c r="EED537" s="2"/>
      <c r="EEE537" s="2"/>
      <c r="EEF537" s="2"/>
      <c r="EEG537" s="2"/>
      <c r="EEH537" s="2"/>
      <c r="EEI537" s="2"/>
      <c r="EEJ537" s="2"/>
      <c r="EEK537" s="2"/>
      <c r="EEL537" s="2"/>
      <c r="EEM537" s="2"/>
      <c r="EEN537" s="2"/>
      <c r="EEO537" s="2"/>
      <c r="EEP537" s="2"/>
      <c r="EEQ537" s="2"/>
      <c r="EER537" s="2"/>
      <c r="EES537" s="2"/>
      <c r="EET537" s="2"/>
      <c r="EEU537" s="2"/>
      <c r="EEV537" s="2"/>
      <c r="EEW537" s="2"/>
      <c r="EEX537" s="2"/>
      <c r="EEY537" s="2"/>
      <c r="EEZ537" s="2"/>
      <c r="EFA537" s="2"/>
      <c r="EFB537" s="2"/>
      <c r="EFC537" s="2"/>
      <c r="EFD537" s="2"/>
      <c r="EFE537" s="2"/>
      <c r="EFF537" s="2"/>
      <c r="EFG537" s="2"/>
      <c r="EFH537" s="2"/>
      <c r="EFI537" s="2"/>
      <c r="EFJ537" s="2"/>
      <c r="EFK537" s="2"/>
      <c r="EFL537" s="2"/>
      <c r="EFM537" s="2"/>
      <c r="EFN537" s="2"/>
      <c r="EFO537" s="2"/>
      <c r="EFP537" s="2"/>
      <c r="EFQ537" s="2"/>
      <c r="EFR537" s="2"/>
      <c r="EFS537" s="2"/>
      <c r="EFT537" s="2"/>
      <c r="EFU537" s="2"/>
      <c r="EFV537" s="2"/>
      <c r="EFW537" s="2"/>
      <c r="EFX537" s="2"/>
      <c r="EFY537" s="2"/>
      <c r="EFZ537" s="2"/>
      <c r="EGA537" s="2"/>
      <c r="EGB537" s="2"/>
      <c r="EGC537" s="2"/>
      <c r="EGD537" s="2"/>
      <c r="EGE537" s="2"/>
      <c r="EGF537" s="2"/>
      <c r="EGG537" s="2"/>
      <c r="EGH537" s="2"/>
      <c r="EGI537" s="2"/>
      <c r="EGJ537" s="2"/>
      <c r="EGK537" s="2"/>
      <c r="EGL537" s="2"/>
      <c r="EGM537" s="2"/>
      <c r="EGN537" s="2"/>
      <c r="EGO537" s="2"/>
      <c r="EGP537" s="2"/>
      <c r="EGQ537" s="2"/>
      <c r="EGR537" s="2"/>
      <c r="EGS537" s="2"/>
      <c r="EGT537" s="2"/>
      <c r="EGU537" s="2"/>
      <c r="EGV537" s="2"/>
      <c r="EGW537" s="2"/>
      <c r="EGX537" s="2"/>
      <c r="EGY537" s="2"/>
      <c r="EGZ537" s="2"/>
      <c r="EHA537" s="2"/>
      <c r="EHB537" s="2"/>
      <c r="EHC537" s="2"/>
      <c r="EHD537" s="2"/>
      <c r="EHE537" s="2"/>
      <c r="EHF537" s="2"/>
      <c r="EHG537" s="2"/>
      <c r="EHH537" s="2"/>
      <c r="EHI537" s="2"/>
      <c r="EHJ537" s="2"/>
      <c r="EHK537" s="2"/>
      <c r="EHL537" s="2"/>
      <c r="EHM537" s="2"/>
      <c r="EHN537" s="2"/>
      <c r="EHO537" s="2"/>
      <c r="EHP537" s="2"/>
      <c r="EHQ537" s="2"/>
      <c r="EHR537" s="2"/>
      <c r="EHS537" s="2"/>
      <c r="EHT537" s="2"/>
      <c r="EHU537" s="2"/>
      <c r="EHV537" s="2"/>
      <c r="EHW537" s="2"/>
      <c r="EHX537" s="2"/>
      <c r="EHY537" s="2"/>
      <c r="EHZ537" s="2"/>
      <c r="EIA537" s="2"/>
      <c r="EIB537" s="2"/>
      <c r="EIC537" s="2"/>
      <c r="EID537" s="2"/>
      <c r="EIE537" s="2"/>
      <c r="EIF537" s="2"/>
      <c r="EIG537" s="2"/>
      <c r="EIH537" s="2"/>
      <c r="EII537" s="2"/>
      <c r="EIJ537" s="2"/>
      <c r="EIK537" s="2"/>
      <c r="EIL537" s="2"/>
      <c r="EIM537" s="2"/>
      <c r="EIN537" s="2"/>
      <c r="EIO537" s="2"/>
      <c r="EIP537" s="2"/>
      <c r="EIQ537" s="2"/>
      <c r="EIR537" s="2"/>
      <c r="EIS537" s="2"/>
      <c r="EIT537" s="2"/>
      <c r="EIU537" s="2"/>
      <c r="EIV537" s="2"/>
      <c r="EIW537" s="2"/>
      <c r="EIX537" s="2"/>
      <c r="EIY537" s="2"/>
      <c r="EIZ537" s="2"/>
      <c r="EJA537" s="2"/>
      <c r="EJB537" s="2"/>
      <c r="EJC537" s="2"/>
      <c r="EJD537" s="2"/>
      <c r="EJE537" s="2"/>
      <c r="EJF537" s="2"/>
      <c r="EJG537" s="2"/>
      <c r="EJH537" s="2"/>
      <c r="EJI537" s="2"/>
      <c r="EJJ537" s="2"/>
      <c r="EJK537" s="2"/>
      <c r="EJL537" s="2"/>
      <c r="EJM537" s="2"/>
      <c r="EJN537" s="2"/>
      <c r="EJO537" s="2"/>
      <c r="EJP537" s="2"/>
      <c r="EJQ537" s="2"/>
      <c r="EJR537" s="2"/>
      <c r="EJS537" s="2"/>
      <c r="EJT537" s="2"/>
      <c r="EJU537" s="2"/>
      <c r="EJV537" s="2"/>
      <c r="EJW537" s="2"/>
      <c r="EJX537" s="2"/>
      <c r="EJY537" s="2"/>
      <c r="EJZ537" s="2"/>
      <c r="EKA537" s="2"/>
      <c r="EKB537" s="2"/>
      <c r="EKC537" s="2"/>
      <c r="EKD537" s="2"/>
      <c r="EKE537" s="2"/>
      <c r="EKF537" s="2"/>
      <c r="EKG537" s="2"/>
      <c r="EKH537" s="2"/>
      <c r="EKI537" s="2"/>
      <c r="EKJ537" s="2"/>
      <c r="EKK537" s="2"/>
      <c r="EKL537" s="2"/>
      <c r="EKM537" s="2"/>
      <c r="EKN537" s="2"/>
      <c r="EKO537" s="2"/>
      <c r="EKP537" s="2"/>
      <c r="EKQ537" s="2"/>
      <c r="EKR537" s="2"/>
      <c r="EKS537" s="2"/>
      <c r="EKT537" s="2"/>
      <c r="EKU537" s="2"/>
      <c r="EKV537" s="2"/>
      <c r="EKW537" s="2"/>
      <c r="EKX537" s="2"/>
      <c r="EKY537" s="2"/>
      <c r="EKZ537" s="2"/>
      <c r="ELA537" s="2"/>
      <c r="ELB537" s="2"/>
      <c r="ELC537" s="2"/>
      <c r="ELD537" s="2"/>
      <c r="ELE537" s="2"/>
      <c r="ELF537" s="2"/>
      <c r="ELG537" s="2"/>
      <c r="ELH537" s="2"/>
      <c r="ELI537" s="2"/>
      <c r="ELJ537" s="2"/>
      <c r="ELK537" s="2"/>
      <c r="ELL537" s="2"/>
      <c r="ELM537" s="2"/>
      <c r="ELN537" s="2"/>
      <c r="ELO537" s="2"/>
      <c r="ELP537" s="2"/>
      <c r="ELQ537" s="2"/>
      <c r="ELR537" s="2"/>
      <c r="ELS537" s="2"/>
      <c r="ELT537" s="2"/>
      <c r="ELU537" s="2"/>
      <c r="ELV537" s="2"/>
      <c r="ELW537" s="2"/>
      <c r="ELX537" s="2"/>
      <c r="ELY537" s="2"/>
      <c r="ELZ537" s="2"/>
      <c r="EMA537" s="2"/>
      <c r="EMB537" s="2"/>
      <c r="EMC537" s="2"/>
      <c r="EMD537" s="2"/>
      <c r="EME537" s="2"/>
      <c r="EMF537" s="2"/>
      <c r="EMG537" s="2"/>
      <c r="EMH537" s="2"/>
      <c r="EMI537" s="2"/>
      <c r="EMJ537" s="2"/>
      <c r="EMK537" s="2"/>
      <c r="EML537" s="2"/>
      <c r="EMM537" s="2"/>
      <c r="EMN537" s="2"/>
      <c r="EMO537" s="2"/>
      <c r="EMP537" s="2"/>
      <c r="EMQ537" s="2"/>
      <c r="EMR537" s="2"/>
      <c r="EMS537" s="2"/>
      <c r="EMT537" s="2"/>
      <c r="EMU537" s="2"/>
      <c r="EMV537" s="2"/>
      <c r="EMW537" s="2"/>
      <c r="EMX537" s="2"/>
      <c r="EMY537" s="2"/>
      <c r="EMZ537" s="2"/>
      <c r="ENA537" s="2"/>
      <c r="ENB537" s="2"/>
      <c r="ENC537" s="2"/>
      <c r="END537" s="2"/>
      <c r="ENE537" s="2"/>
      <c r="ENF537" s="2"/>
      <c r="ENG537" s="2"/>
      <c r="ENH537" s="2"/>
      <c r="ENI537" s="2"/>
      <c r="ENJ537" s="2"/>
      <c r="ENK537" s="2"/>
      <c r="ENL537" s="2"/>
      <c r="ENM537" s="2"/>
      <c r="ENN537" s="2"/>
      <c r="ENO537" s="2"/>
      <c r="ENP537" s="2"/>
      <c r="ENQ537" s="2"/>
      <c r="ENR537" s="2"/>
      <c r="ENS537" s="2"/>
      <c r="ENT537" s="2"/>
      <c r="ENU537" s="2"/>
      <c r="ENV537" s="2"/>
      <c r="ENW537" s="2"/>
      <c r="ENX537" s="2"/>
      <c r="ENY537" s="2"/>
      <c r="ENZ537" s="2"/>
      <c r="EOA537" s="2"/>
      <c r="EOB537" s="2"/>
      <c r="EOC537" s="2"/>
      <c r="EOD537" s="2"/>
      <c r="EOE537" s="2"/>
      <c r="EOF537" s="2"/>
      <c r="EOG537" s="2"/>
      <c r="EOH537" s="2"/>
      <c r="EOI537" s="2"/>
      <c r="EOJ537" s="2"/>
      <c r="EOK537" s="2"/>
      <c r="EOL537" s="2"/>
      <c r="EOM537" s="2"/>
      <c r="EON537" s="2"/>
      <c r="EOO537" s="2"/>
      <c r="EOP537" s="2"/>
      <c r="EOQ537" s="2"/>
      <c r="EOR537" s="2"/>
      <c r="EOS537" s="2"/>
      <c r="EOT537" s="2"/>
      <c r="EOU537" s="2"/>
      <c r="EOV537" s="2"/>
      <c r="EOW537" s="2"/>
      <c r="EOX537" s="2"/>
      <c r="EOY537" s="2"/>
      <c r="EOZ537" s="2"/>
      <c r="EPA537" s="2"/>
      <c r="EPB537" s="2"/>
      <c r="EPC537" s="2"/>
      <c r="EPD537" s="2"/>
      <c r="EPE537" s="2"/>
      <c r="EPF537" s="2"/>
      <c r="EPG537" s="2"/>
      <c r="EPH537" s="2"/>
      <c r="EPI537" s="2"/>
      <c r="EPJ537" s="2"/>
      <c r="EPK537" s="2"/>
      <c r="EPL537" s="2"/>
      <c r="EPM537" s="2"/>
      <c r="EPN537" s="2"/>
      <c r="EPO537" s="2"/>
      <c r="EPP537" s="2"/>
      <c r="EPQ537" s="2"/>
      <c r="EPR537" s="2"/>
      <c r="EPS537" s="2"/>
      <c r="EPT537" s="2"/>
      <c r="EPU537" s="2"/>
      <c r="EPV537" s="2"/>
      <c r="EPW537" s="2"/>
      <c r="EPX537" s="2"/>
      <c r="EPY537" s="2"/>
      <c r="EPZ537" s="2"/>
      <c r="EQA537" s="2"/>
      <c r="EQB537" s="2"/>
      <c r="EQC537" s="2"/>
      <c r="EQD537" s="2"/>
      <c r="EQE537" s="2"/>
      <c r="EQF537" s="2"/>
      <c r="EQG537" s="2"/>
      <c r="EQH537" s="2"/>
      <c r="EQI537" s="2"/>
      <c r="EQJ537" s="2"/>
      <c r="EQK537" s="2"/>
      <c r="EQL537" s="2"/>
      <c r="EQM537" s="2"/>
      <c r="EQN537" s="2"/>
      <c r="EQO537" s="2"/>
      <c r="EQP537" s="2"/>
      <c r="EQQ537" s="2"/>
      <c r="EQR537" s="2"/>
      <c r="EQS537" s="2"/>
      <c r="EQT537" s="2"/>
      <c r="EQU537" s="2"/>
      <c r="EQV537" s="2"/>
      <c r="EQW537" s="2"/>
      <c r="EQX537" s="2"/>
      <c r="EQY537" s="2"/>
      <c r="EQZ537" s="2"/>
      <c r="ERA537" s="2"/>
      <c r="ERB537" s="2"/>
      <c r="ERC537" s="2"/>
      <c r="ERD537" s="2"/>
      <c r="ERE537" s="2"/>
      <c r="ERF537" s="2"/>
      <c r="ERG537" s="2"/>
      <c r="ERH537" s="2"/>
      <c r="ERI537" s="2"/>
      <c r="ERJ537" s="2"/>
      <c r="ERK537" s="2"/>
      <c r="ERL537" s="2"/>
      <c r="ERM537" s="2"/>
      <c r="ERN537" s="2"/>
      <c r="ERO537" s="2"/>
      <c r="ERP537" s="2"/>
      <c r="ERQ537" s="2"/>
      <c r="ERR537" s="2"/>
      <c r="ERS537" s="2"/>
      <c r="ERT537" s="2"/>
      <c r="ERU537" s="2"/>
      <c r="ERV537" s="2"/>
      <c r="ERW537" s="2"/>
      <c r="ERX537" s="2"/>
      <c r="ERY537" s="2"/>
      <c r="ERZ537" s="2"/>
      <c r="ESA537" s="2"/>
      <c r="ESB537" s="2"/>
      <c r="ESC537" s="2"/>
      <c r="ESD537" s="2"/>
      <c r="ESE537" s="2"/>
      <c r="ESF537" s="2"/>
      <c r="ESG537" s="2"/>
      <c r="ESH537" s="2"/>
      <c r="ESI537" s="2"/>
      <c r="ESJ537" s="2"/>
      <c r="ESK537" s="2"/>
      <c r="ESL537" s="2"/>
      <c r="ESM537" s="2"/>
      <c r="ESN537" s="2"/>
      <c r="ESO537" s="2"/>
      <c r="ESP537" s="2"/>
      <c r="ESQ537" s="2"/>
      <c r="ESR537" s="2"/>
      <c r="ESS537" s="2"/>
      <c r="EST537" s="2"/>
      <c r="ESU537" s="2"/>
      <c r="ESV537" s="2"/>
      <c r="ESW537" s="2"/>
      <c r="ESX537" s="2"/>
      <c r="ESY537" s="2"/>
      <c r="ESZ537" s="2"/>
      <c r="ETA537" s="2"/>
      <c r="ETB537" s="2"/>
      <c r="ETC537" s="2"/>
      <c r="ETD537" s="2"/>
      <c r="ETE537" s="2"/>
      <c r="ETF537" s="2"/>
      <c r="ETG537" s="2"/>
      <c r="ETH537" s="2"/>
      <c r="ETI537" s="2"/>
      <c r="ETJ537" s="2"/>
      <c r="ETK537" s="2"/>
      <c r="ETL537" s="2"/>
      <c r="ETM537" s="2"/>
      <c r="ETN537" s="2"/>
      <c r="ETO537" s="2"/>
      <c r="ETP537" s="2"/>
      <c r="ETQ537" s="2"/>
      <c r="ETR537" s="2"/>
      <c r="ETS537" s="2"/>
      <c r="ETT537" s="2"/>
      <c r="ETU537" s="2"/>
      <c r="ETV537" s="2"/>
      <c r="ETW537" s="2"/>
      <c r="ETX537" s="2"/>
      <c r="ETY537" s="2"/>
      <c r="ETZ537" s="2"/>
      <c r="EUA537" s="2"/>
      <c r="EUB537" s="2"/>
      <c r="EUC537" s="2"/>
      <c r="EUD537" s="2"/>
      <c r="EUE537" s="2"/>
      <c r="EUF537" s="2"/>
      <c r="EUG537" s="2"/>
      <c r="EUH537" s="2"/>
      <c r="EUI537" s="2"/>
      <c r="EUJ537" s="2"/>
      <c r="EUK537" s="2"/>
      <c r="EUL537" s="2"/>
      <c r="EUM537" s="2"/>
      <c r="EUN537" s="2"/>
      <c r="EUO537" s="2"/>
      <c r="EUP537" s="2"/>
      <c r="EUQ537" s="2"/>
      <c r="EUR537" s="2"/>
      <c r="EUS537" s="2"/>
      <c r="EUT537" s="2"/>
      <c r="EUU537" s="2"/>
      <c r="EUV537" s="2"/>
      <c r="EUW537" s="2"/>
      <c r="EUX537" s="2"/>
      <c r="EUY537" s="2"/>
      <c r="EUZ537" s="2"/>
      <c r="EVA537" s="2"/>
      <c r="EVB537" s="2"/>
      <c r="EVC537" s="2"/>
      <c r="EVD537" s="2"/>
      <c r="EVE537" s="2"/>
      <c r="EVF537" s="2"/>
      <c r="EVG537" s="2"/>
      <c r="EVH537" s="2"/>
      <c r="EVI537" s="2"/>
      <c r="EVJ537" s="2"/>
      <c r="EVK537" s="2"/>
      <c r="EVL537" s="2"/>
      <c r="EVM537" s="2"/>
      <c r="EVN537" s="2"/>
      <c r="EVO537" s="2"/>
      <c r="EVP537" s="2"/>
      <c r="EVQ537" s="2"/>
      <c r="EVR537" s="2"/>
      <c r="EVS537" s="2"/>
      <c r="EVT537" s="2"/>
      <c r="EVU537" s="2"/>
      <c r="EVV537" s="2"/>
      <c r="EVW537" s="2"/>
      <c r="EVX537" s="2"/>
      <c r="EVY537" s="2"/>
      <c r="EVZ537" s="2"/>
      <c r="EWA537" s="2"/>
      <c r="EWB537" s="2"/>
      <c r="EWC537" s="2"/>
      <c r="EWD537" s="2"/>
      <c r="EWE537" s="2"/>
      <c r="EWF537" s="2"/>
      <c r="EWG537" s="2"/>
      <c r="EWH537" s="2"/>
      <c r="EWI537" s="2"/>
      <c r="EWJ537" s="2"/>
      <c r="EWK537" s="2"/>
      <c r="EWL537" s="2"/>
      <c r="EWM537" s="2"/>
      <c r="EWN537" s="2"/>
      <c r="EWO537" s="2"/>
      <c r="EWP537" s="2"/>
      <c r="EWQ537" s="2"/>
      <c r="EWR537" s="2"/>
      <c r="EWS537" s="2"/>
      <c r="EWT537" s="2"/>
      <c r="EWU537" s="2"/>
      <c r="EWV537" s="2"/>
      <c r="EWW537" s="2"/>
      <c r="EWX537" s="2"/>
      <c r="EWY537" s="2"/>
      <c r="EWZ537" s="2"/>
      <c r="EXA537" s="2"/>
      <c r="EXB537" s="2"/>
      <c r="EXC537" s="2"/>
      <c r="EXD537" s="2"/>
      <c r="EXE537" s="2"/>
      <c r="EXF537" s="2"/>
      <c r="EXG537" s="2"/>
      <c r="EXH537" s="2"/>
      <c r="EXI537" s="2"/>
      <c r="EXJ537" s="2"/>
      <c r="EXK537" s="2"/>
      <c r="EXL537" s="2"/>
      <c r="EXM537" s="2"/>
      <c r="EXN537" s="2"/>
      <c r="EXO537" s="2"/>
      <c r="EXP537" s="2"/>
      <c r="EXQ537" s="2"/>
      <c r="EXR537" s="2"/>
      <c r="EXS537" s="2"/>
      <c r="EXT537" s="2"/>
      <c r="EXU537" s="2"/>
      <c r="EXV537" s="2"/>
      <c r="EXW537" s="2"/>
      <c r="EXX537" s="2"/>
      <c r="EXY537" s="2"/>
      <c r="EXZ537" s="2"/>
      <c r="EYA537" s="2"/>
      <c r="EYB537" s="2"/>
      <c r="EYC537" s="2"/>
      <c r="EYD537" s="2"/>
      <c r="EYE537" s="2"/>
      <c r="EYF537" s="2"/>
      <c r="EYG537" s="2"/>
      <c r="EYH537" s="2"/>
      <c r="EYI537" s="2"/>
      <c r="EYJ537" s="2"/>
      <c r="EYK537" s="2"/>
      <c r="EYL537" s="2"/>
      <c r="EYM537" s="2"/>
      <c r="EYN537" s="2"/>
      <c r="EYO537" s="2"/>
      <c r="EYP537" s="2"/>
      <c r="EYQ537" s="2"/>
      <c r="EYR537" s="2"/>
      <c r="EYS537" s="2"/>
      <c r="EYT537" s="2"/>
      <c r="EYU537" s="2"/>
      <c r="EYV537" s="2"/>
      <c r="EYW537" s="2"/>
      <c r="EYX537" s="2"/>
      <c r="EYY537" s="2"/>
      <c r="EYZ537" s="2"/>
      <c r="EZA537" s="2"/>
      <c r="EZB537" s="2"/>
      <c r="EZC537" s="2"/>
      <c r="EZD537" s="2"/>
      <c r="EZE537" s="2"/>
      <c r="EZF537" s="2"/>
      <c r="EZG537" s="2"/>
      <c r="EZH537" s="2"/>
      <c r="EZI537" s="2"/>
      <c r="EZJ537" s="2"/>
      <c r="EZK537" s="2"/>
      <c r="EZL537" s="2"/>
      <c r="EZM537" s="2"/>
      <c r="EZN537" s="2"/>
      <c r="EZO537" s="2"/>
      <c r="EZP537" s="2"/>
      <c r="EZQ537" s="2"/>
      <c r="EZR537" s="2"/>
      <c r="EZS537" s="2"/>
      <c r="EZT537" s="2"/>
      <c r="EZU537" s="2"/>
      <c r="EZV537" s="2"/>
      <c r="EZW537" s="2"/>
      <c r="EZX537" s="2"/>
      <c r="EZY537" s="2"/>
      <c r="EZZ537" s="2"/>
      <c r="FAA537" s="2"/>
      <c r="FAB537" s="2"/>
      <c r="FAC537" s="2"/>
      <c r="FAD537" s="2"/>
      <c r="FAE537" s="2"/>
      <c r="FAF537" s="2"/>
      <c r="FAG537" s="2"/>
      <c r="FAH537" s="2"/>
      <c r="FAI537" s="2"/>
      <c r="FAJ537" s="2"/>
      <c r="FAK537" s="2"/>
      <c r="FAL537" s="2"/>
      <c r="FAM537" s="2"/>
      <c r="FAN537" s="2"/>
      <c r="FAO537" s="2"/>
      <c r="FAP537" s="2"/>
      <c r="FAQ537" s="2"/>
      <c r="FAR537" s="2"/>
      <c r="FAS537" s="2"/>
      <c r="FAT537" s="2"/>
      <c r="FAU537" s="2"/>
      <c r="FAV537" s="2"/>
      <c r="FAW537" s="2"/>
      <c r="FAX537" s="2"/>
      <c r="FAY537" s="2"/>
      <c r="FAZ537" s="2"/>
      <c r="FBA537" s="2"/>
      <c r="FBB537" s="2"/>
      <c r="FBC537" s="2"/>
      <c r="FBD537" s="2"/>
      <c r="FBE537" s="2"/>
      <c r="FBF537" s="2"/>
      <c r="FBG537" s="2"/>
      <c r="FBH537" s="2"/>
      <c r="FBI537" s="2"/>
      <c r="FBJ537" s="2"/>
      <c r="FBK537" s="2"/>
      <c r="FBL537" s="2"/>
      <c r="FBM537" s="2"/>
      <c r="FBN537" s="2"/>
      <c r="FBO537" s="2"/>
      <c r="FBP537" s="2"/>
      <c r="FBQ537" s="2"/>
      <c r="FBR537" s="2"/>
      <c r="FBS537" s="2"/>
      <c r="FBT537" s="2"/>
      <c r="FBU537" s="2"/>
      <c r="FBV537" s="2"/>
      <c r="FBW537" s="2"/>
      <c r="FBX537" s="2"/>
      <c r="FBY537" s="2"/>
      <c r="FBZ537" s="2"/>
      <c r="FCA537" s="2"/>
      <c r="FCB537" s="2"/>
      <c r="FCC537" s="2"/>
      <c r="FCD537" s="2"/>
      <c r="FCE537" s="2"/>
      <c r="FCF537" s="2"/>
      <c r="FCG537" s="2"/>
      <c r="FCH537" s="2"/>
      <c r="FCI537" s="2"/>
      <c r="FCJ537" s="2"/>
      <c r="FCK537" s="2"/>
      <c r="FCL537" s="2"/>
      <c r="FCM537" s="2"/>
      <c r="FCN537" s="2"/>
      <c r="FCO537" s="2"/>
      <c r="FCP537" s="2"/>
      <c r="FCQ537" s="2"/>
      <c r="FCR537" s="2"/>
      <c r="FCS537" s="2"/>
      <c r="FCT537" s="2"/>
      <c r="FCU537" s="2"/>
      <c r="FCV537" s="2"/>
      <c r="FCW537" s="2"/>
      <c r="FCX537" s="2"/>
      <c r="FCY537" s="2"/>
      <c r="FCZ537" s="2"/>
      <c r="FDA537" s="2"/>
      <c r="FDB537" s="2"/>
      <c r="FDC537" s="2"/>
      <c r="FDD537" s="2"/>
      <c r="FDE537" s="2"/>
      <c r="FDF537" s="2"/>
      <c r="FDG537" s="2"/>
      <c r="FDH537" s="2"/>
      <c r="FDI537" s="2"/>
      <c r="FDJ537" s="2"/>
      <c r="FDK537" s="2"/>
      <c r="FDL537" s="2"/>
      <c r="FDM537" s="2"/>
      <c r="FDN537" s="2"/>
      <c r="FDO537" s="2"/>
      <c r="FDP537" s="2"/>
      <c r="FDQ537" s="2"/>
      <c r="FDR537" s="2"/>
      <c r="FDS537" s="2"/>
      <c r="FDT537" s="2"/>
      <c r="FDU537" s="2"/>
      <c r="FDV537" s="2"/>
      <c r="FDW537" s="2"/>
      <c r="FDX537" s="2"/>
      <c r="FDY537" s="2"/>
      <c r="FDZ537" s="2"/>
      <c r="FEA537" s="2"/>
      <c r="FEB537" s="2"/>
      <c r="FEC537" s="2"/>
      <c r="FED537" s="2"/>
      <c r="FEE537" s="2"/>
      <c r="FEF537" s="2"/>
      <c r="FEG537" s="2"/>
      <c r="FEH537" s="2"/>
      <c r="FEI537" s="2"/>
      <c r="FEJ537" s="2"/>
      <c r="FEK537" s="2"/>
      <c r="FEL537" s="2"/>
      <c r="FEM537" s="2"/>
      <c r="FEN537" s="2"/>
      <c r="FEO537" s="2"/>
      <c r="FEP537" s="2"/>
      <c r="FEQ537" s="2"/>
      <c r="FER537" s="2"/>
      <c r="FES537" s="2"/>
      <c r="FET537" s="2"/>
      <c r="FEU537" s="2"/>
      <c r="FEV537" s="2"/>
      <c r="FEW537" s="2"/>
      <c r="FEX537" s="2"/>
      <c r="FEY537" s="2"/>
      <c r="FEZ537" s="2"/>
      <c r="FFA537" s="2"/>
      <c r="FFB537" s="2"/>
      <c r="FFC537" s="2"/>
      <c r="FFD537" s="2"/>
      <c r="FFE537" s="2"/>
      <c r="FFF537" s="2"/>
      <c r="FFG537" s="2"/>
      <c r="FFH537" s="2"/>
      <c r="FFI537" s="2"/>
      <c r="FFJ537" s="2"/>
      <c r="FFK537" s="2"/>
      <c r="FFL537" s="2"/>
      <c r="FFM537" s="2"/>
      <c r="FFN537" s="2"/>
      <c r="FFO537" s="2"/>
      <c r="FFP537" s="2"/>
      <c r="FFQ537" s="2"/>
      <c r="FFR537" s="2"/>
      <c r="FFS537" s="2"/>
      <c r="FFT537" s="2"/>
      <c r="FFU537" s="2"/>
      <c r="FFV537" s="2"/>
      <c r="FFW537" s="2"/>
      <c r="FFX537" s="2"/>
      <c r="FFY537" s="2"/>
      <c r="FFZ537" s="2"/>
      <c r="FGA537" s="2"/>
      <c r="FGB537" s="2"/>
      <c r="FGC537" s="2"/>
      <c r="FGD537" s="2"/>
      <c r="FGE537" s="2"/>
      <c r="FGF537" s="2"/>
      <c r="FGG537" s="2"/>
      <c r="FGH537" s="2"/>
      <c r="FGI537" s="2"/>
      <c r="FGJ537" s="2"/>
      <c r="FGK537" s="2"/>
      <c r="FGL537" s="2"/>
      <c r="FGM537" s="2"/>
      <c r="FGN537" s="2"/>
      <c r="FGO537" s="2"/>
      <c r="FGP537" s="2"/>
      <c r="FGQ537" s="2"/>
      <c r="FGR537" s="2"/>
      <c r="FGS537" s="2"/>
      <c r="FGT537" s="2"/>
      <c r="FGU537" s="2"/>
      <c r="FGV537" s="2"/>
      <c r="FGW537" s="2"/>
      <c r="FGX537" s="2"/>
      <c r="FGY537" s="2"/>
      <c r="FGZ537" s="2"/>
      <c r="FHA537" s="2"/>
      <c r="FHB537" s="2"/>
      <c r="FHC537" s="2"/>
      <c r="FHD537" s="2"/>
      <c r="FHE537" s="2"/>
      <c r="FHF537" s="2"/>
      <c r="FHG537" s="2"/>
      <c r="FHH537" s="2"/>
      <c r="FHI537" s="2"/>
      <c r="FHJ537" s="2"/>
      <c r="FHK537" s="2"/>
      <c r="FHL537" s="2"/>
      <c r="FHM537" s="2"/>
      <c r="FHN537" s="2"/>
      <c r="FHO537" s="2"/>
      <c r="FHP537" s="2"/>
      <c r="FHQ537" s="2"/>
      <c r="FHR537" s="2"/>
      <c r="FHS537" s="2"/>
      <c r="FHT537" s="2"/>
      <c r="FHU537" s="2"/>
      <c r="FHV537" s="2"/>
      <c r="FHW537" s="2"/>
      <c r="FHX537" s="2"/>
      <c r="FHY537" s="2"/>
      <c r="FHZ537" s="2"/>
      <c r="FIA537" s="2"/>
      <c r="FIB537" s="2"/>
      <c r="FIC537" s="2"/>
      <c r="FID537" s="2"/>
      <c r="FIE537" s="2"/>
      <c r="FIF537" s="2"/>
      <c r="FIG537" s="2"/>
      <c r="FIH537" s="2"/>
      <c r="FII537" s="2"/>
      <c r="FIJ537" s="2"/>
      <c r="FIK537" s="2"/>
      <c r="FIL537" s="2"/>
      <c r="FIM537" s="2"/>
      <c r="FIN537" s="2"/>
      <c r="FIO537" s="2"/>
      <c r="FIP537" s="2"/>
      <c r="FIQ537" s="2"/>
      <c r="FIR537" s="2"/>
      <c r="FIS537" s="2"/>
      <c r="FIT537" s="2"/>
      <c r="FIU537" s="2"/>
      <c r="FIV537" s="2"/>
      <c r="FIW537" s="2"/>
      <c r="FIX537" s="2"/>
      <c r="FIY537" s="2"/>
      <c r="FIZ537" s="2"/>
      <c r="FJA537" s="2"/>
      <c r="FJB537" s="2"/>
      <c r="FJC537" s="2"/>
      <c r="FJD537" s="2"/>
      <c r="FJE537" s="2"/>
      <c r="FJF537" s="2"/>
      <c r="FJG537" s="2"/>
      <c r="FJH537" s="2"/>
      <c r="FJI537" s="2"/>
      <c r="FJJ537" s="2"/>
      <c r="FJK537" s="2"/>
      <c r="FJL537" s="2"/>
      <c r="FJM537" s="2"/>
      <c r="FJN537" s="2"/>
      <c r="FJO537" s="2"/>
      <c r="FJP537" s="2"/>
      <c r="FJQ537" s="2"/>
      <c r="FJR537" s="2"/>
      <c r="FJS537" s="2"/>
      <c r="FJT537" s="2"/>
      <c r="FJU537" s="2"/>
      <c r="FJV537" s="2"/>
      <c r="FJW537" s="2"/>
      <c r="FJX537" s="2"/>
      <c r="FJY537" s="2"/>
      <c r="FJZ537" s="2"/>
      <c r="FKA537" s="2"/>
      <c r="FKB537" s="2"/>
      <c r="FKC537" s="2"/>
      <c r="FKD537" s="2"/>
      <c r="FKE537" s="2"/>
      <c r="FKF537" s="2"/>
      <c r="FKG537" s="2"/>
      <c r="FKH537" s="2"/>
      <c r="FKI537" s="2"/>
      <c r="FKJ537" s="2"/>
      <c r="FKK537" s="2"/>
      <c r="FKL537" s="2"/>
      <c r="FKM537" s="2"/>
      <c r="FKN537" s="2"/>
      <c r="FKO537" s="2"/>
      <c r="FKP537" s="2"/>
      <c r="FKQ537" s="2"/>
      <c r="FKR537" s="2"/>
      <c r="FKS537" s="2"/>
      <c r="FKT537" s="2"/>
      <c r="FKU537" s="2"/>
      <c r="FKV537" s="2"/>
      <c r="FKW537" s="2"/>
      <c r="FKX537" s="2"/>
      <c r="FKY537" s="2"/>
      <c r="FKZ537" s="2"/>
      <c r="FLA537" s="2"/>
      <c r="FLB537" s="2"/>
      <c r="FLC537" s="2"/>
      <c r="FLD537" s="2"/>
      <c r="FLE537" s="2"/>
      <c r="FLF537" s="2"/>
      <c r="FLG537" s="2"/>
      <c r="FLH537" s="2"/>
      <c r="FLI537" s="2"/>
      <c r="FLJ537" s="2"/>
      <c r="FLK537" s="2"/>
      <c r="FLL537" s="2"/>
      <c r="FLM537" s="2"/>
      <c r="FLN537" s="2"/>
      <c r="FLO537" s="2"/>
      <c r="FLP537" s="2"/>
      <c r="FLQ537" s="2"/>
      <c r="FLR537" s="2"/>
      <c r="FLS537" s="2"/>
      <c r="FLT537" s="2"/>
      <c r="FLU537" s="2"/>
      <c r="FLV537" s="2"/>
      <c r="FLW537" s="2"/>
      <c r="FLX537" s="2"/>
      <c r="FLY537" s="2"/>
      <c r="FLZ537" s="2"/>
      <c r="FMA537" s="2"/>
      <c r="FMB537" s="2"/>
      <c r="FMC537" s="2"/>
      <c r="FMD537" s="2"/>
      <c r="FME537" s="2"/>
      <c r="FMF537" s="2"/>
      <c r="FMG537" s="2"/>
      <c r="FMH537" s="2"/>
      <c r="FMI537" s="2"/>
      <c r="FMJ537" s="2"/>
      <c r="FMK537" s="2"/>
      <c r="FML537" s="2"/>
      <c r="FMM537" s="2"/>
      <c r="FMN537" s="2"/>
      <c r="FMO537" s="2"/>
      <c r="FMP537" s="2"/>
      <c r="FMQ537" s="2"/>
      <c r="FMR537" s="2"/>
      <c r="FMS537" s="2"/>
      <c r="FMT537" s="2"/>
      <c r="FMU537" s="2"/>
      <c r="FMV537" s="2"/>
      <c r="FMW537" s="2"/>
      <c r="FMX537" s="2"/>
      <c r="FMY537" s="2"/>
      <c r="FMZ537" s="2"/>
      <c r="FNA537" s="2"/>
      <c r="FNB537" s="2"/>
      <c r="FNC537" s="2"/>
      <c r="FND537" s="2"/>
      <c r="FNE537" s="2"/>
      <c r="FNF537" s="2"/>
      <c r="FNG537" s="2"/>
      <c r="FNH537" s="2"/>
      <c r="FNI537" s="2"/>
      <c r="FNJ537" s="2"/>
      <c r="FNK537" s="2"/>
      <c r="FNL537" s="2"/>
      <c r="FNM537" s="2"/>
      <c r="FNN537" s="2"/>
      <c r="FNO537" s="2"/>
      <c r="FNP537" s="2"/>
      <c r="FNQ537" s="2"/>
      <c r="FNR537" s="2"/>
      <c r="FNS537" s="2"/>
      <c r="FNT537" s="2"/>
      <c r="FNU537" s="2"/>
      <c r="FNV537" s="2"/>
      <c r="FNW537" s="2"/>
      <c r="FNX537" s="2"/>
      <c r="FNY537" s="2"/>
      <c r="FNZ537" s="2"/>
      <c r="FOA537" s="2"/>
      <c r="FOB537" s="2"/>
      <c r="FOC537" s="2"/>
      <c r="FOD537" s="2"/>
      <c r="FOE537" s="2"/>
      <c r="FOF537" s="2"/>
      <c r="FOG537" s="2"/>
      <c r="FOH537" s="2"/>
      <c r="FOI537" s="2"/>
      <c r="FOJ537" s="2"/>
      <c r="FOK537" s="2"/>
      <c r="FOL537" s="2"/>
      <c r="FOM537" s="2"/>
      <c r="FON537" s="2"/>
      <c r="FOO537" s="2"/>
      <c r="FOP537" s="2"/>
      <c r="FOQ537" s="2"/>
      <c r="FOR537" s="2"/>
      <c r="FOS537" s="2"/>
      <c r="FOT537" s="2"/>
      <c r="FOU537" s="2"/>
      <c r="FOV537" s="2"/>
      <c r="FOW537" s="2"/>
      <c r="FOX537" s="2"/>
      <c r="FOY537" s="2"/>
      <c r="FOZ537" s="2"/>
      <c r="FPA537" s="2"/>
      <c r="FPB537" s="2"/>
      <c r="FPC537" s="2"/>
      <c r="FPD537" s="2"/>
      <c r="FPE537" s="2"/>
      <c r="FPF537" s="2"/>
      <c r="FPG537" s="2"/>
      <c r="FPH537" s="2"/>
      <c r="FPI537" s="2"/>
      <c r="FPJ537" s="2"/>
      <c r="FPK537" s="2"/>
      <c r="FPL537" s="2"/>
      <c r="FPM537" s="2"/>
      <c r="FPN537" s="2"/>
      <c r="FPO537" s="2"/>
      <c r="FPP537" s="2"/>
      <c r="FPQ537" s="2"/>
      <c r="FPR537" s="2"/>
      <c r="FPS537" s="2"/>
      <c r="FPT537" s="2"/>
      <c r="FPU537" s="2"/>
      <c r="FPV537" s="2"/>
      <c r="FPW537" s="2"/>
      <c r="FPX537" s="2"/>
      <c r="FPY537" s="2"/>
      <c r="FPZ537" s="2"/>
      <c r="FQA537" s="2"/>
      <c r="FQB537" s="2"/>
      <c r="FQC537" s="2"/>
      <c r="FQD537" s="2"/>
      <c r="FQE537" s="2"/>
      <c r="FQF537" s="2"/>
      <c r="FQG537" s="2"/>
      <c r="FQH537" s="2"/>
      <c r="FQI537" s="2"/>
      <c r="FQJ537" s="2"/>
      <c r="FQK537" s="2"/>
      <c r="FQL537" s="2"/>
      <c r="FQM537" s="2"/>
      <c r="FQN537" s="2"/>
      <c r="FQO537" s="2"/>
      <c r="FQP537" s="2"/>
      <c r="FQQ537" s="2"/>
      <c r="FQR537" s="2"/>
      <c r="FQS537" s="2"/>
      <c r="FQT537" s="2"/>
      <c r="FQU537" s="2"/>
      <c r="FQV537" s="2"/>
      <c r="FQW537" s="2"/>
      <c r="FQX537" s="2"/>
      <c r="FQY537" s="2"/>
      <c r="FQZ537" s="2"/>
      <c r="FRA537" s="2"/>
      <c r="FRB537" s="2"/>
      <c r="FRC537" s="2"/>
      <c r="FRD537" s="2"/>
      <c r="FRE537" s="2"/>
      <c r="FRF537" s="2"/>
      <c r="FRG537" s="2"/>
      <c r="FRH537" s="2"/>
      <c r="FRI537" s="2"/>
      <c r="FRJ537" s="2"/>
      <c r="FRK537" s="2"/>
      <c r="FRL537" s="2"/>
      <c r="FRM537" s="2"/>
      <c r="FRN537" s="2"/>
      <c r="FRO537" s="2"/>
      <c r="FRP537" s="2"/>
      <c r="FRQ537" s="2"/>
      <c r="FRR537" s="2"/>
      <c r="FRS537" s="2"/>
      <c r="FRT537" s="2"/>
      <c r="FRU537" s="2"/>
      <c r="FRV537" s="2"/>
      <c r="FRW537" s="2"/>
      <c r="FRX537" s="2"/>
      <c r="FRY537" s="2"/>
      <c r="FRZ537" s="2"/>
      <c r="FSA537" s="2"/>
      <c r="FSB537" s="2"/>
      <c r="FSC537" s="2"/>
      <c r="FSD537" s="2"/>
      <c r="FSE537" s="2"/>
      <c r="FSF537" s="2"/>
      <c r="FSG537" s="2"/>
      <c r="FSH537" s="2"/>
      <c r="FSI537" s="2"/>
      <c r="FSJ537" s="2"/>
      <c r="FSK537" s="2"/>
      <c r="FSL537" s="2"/>
      <c r="FSM537" s="2"/>
      <c r="FSN537" s="2"/>
      <c r="FSO537" s="2"/>
      <c r="FSP537" s="2"/>
      <c r="FSQ537" s="2"/>
      <c r="FSR537" s="2"/>
      <c r="FSS537" s="2"/>
      <c r="FST537" s="2"/>
      <c r="FSU537" s="2"/>
      <c r="FSV537" s="2"/>
      <c r="FSW537" s="2"/>
      <c r="FSX537" s="2"/>
      <c r="FSY537" s="2"/>
      <c r="FSZ537" s="2"/>
      <c r="FTA537" s="2"/>
      <c r="FTB537" s="2"/>
      <c r="FTC537" s="2"/>
      <c r="FTD537" s="2"/>
      <c r="FTE537" s="2"/>
      <c r="FTF537" s="2"/>
      <c r="FTG537" s="2"/>
      <c r="FTH537" s="2"/>
      <c r="FTI537" s="2"/>
      <c r="FTJ537" s="2"/>
      <c r="FTK537" s="2"/>
      <c r="FTL537" s="2"/>
      <c r="FTM537" s="2"/>
      <c r="FTN537" s="2"/>
      <c r="FTO537" s="2"/>
      <c r="FTP537" s="2"/>
      <c r="FTQ537" s="2"/>
      <c r="FTR537" s="2"/>
      <c r="FTS537" s="2"/>
      <c r="FTT537" s="2"/>
      <c r="FTU537" s="2"/>
      <c r="FTV537" s="2"/>
      <c r="FTW537" s="2"/>
      <c r="FTX537" s="2"/>
      <c r="FTY537" s="2"/>
      <c r="FTZ537" s="2"/>
      <c r="FUA537" s="2"/>
      <c r="FUB537" s="2"/>
      <c r="FUC537" s="2"/>
      <c r="FUD537" s="2"/>
      <c r="FUE537" s="2"/>
      <c r="FUF537" s="2"/>
      <c r="FUG537" s="2"/>
      <c r="FUH537" s="2"/>
      <c r="FUI537" s="2"/>
      <c r="FUJ537" s="2"/>
      <c r="FUK537" s="2"/>
      <c r="FUL537" s="2"/>
      <c r="FUM537" s="2"/>
      <c r="FUN537" s="2"/>
      <c r="FUO537" s="2"/>
      <c r="FUP537" s="2"/>
      <c r="FUQ537" s="2"/>
      <c r="FUR537" s="2"/>
      <c r="FUS537" s="2"/>
      <c r="FUT537" s="2"/>
      <c r="FUU537" s="2"/>
      <c r="FUV537" s="2"/>
      <c r="FUW537" s="2"/>
      <c r="FUX537" s="2"/>
      <c r="FUY537" s="2"/>
      <c r="FUZ537" s="2"/>
      <c r="FVA537" s="2"/>
      <c r="FVB537" s="2"/>
      <c r="FVC537" s="2"/>
      <c r="FVD537" s="2"/>
      <c r="FVE537" s="2"/>
      <c r="FVF537" s="2"/>
      <c r="FVG537" s="2"/>
      <c r="FVH537" s="2"/>
      <c r="FVI537" s="2"/>
      <c r="FVJ537" s="2"/>
      <c r="FVK537" s="2"/>
      <c r="FVL537" s="2"/>
      <c r="FVM537" s="2"/>
      <c r="FVN537" s="2"/>
      <c r="FVO537" s="2"/>
      <c r="FVP537" s="2"/>
      <c r="FVQ537" s="2"/>
      <c r="FVR537" s="2"/>
      <c r="FVS537" s="2"/>
      <c r="FVT537" s="2"/>
      <c r="FVU537" s="2"/>
      <c r="FVV537" s="2"/>
      <c r="FVW537" s="2"/>
      <c r="FVX537" s="2"/>
      <c r="FVY537" s="2"/>
      <c r="FVZ537" s="2"/>
      <c r="FWA537" s="2"/>
      <c r="FWB537" s="2"/>
      <c r="FWC537" s="2"/>
      <c r="FWD537" s="2"/>
      <c r="FWE537" s="2"/>
      <c r="FWF537" s="2"/>
      <c r="FWG537" s="2"/>
      <c r="FWH537" s="2"/>
      <c r="FWI537" s="2"/>
      <c r="FWJ537" s="2"/>
      <c r="FWK537" s="2"/>
      <c r="FWL537" s="2"/>
      <c r="FWM537" s="2"/>
      <c r="FWN537" s="2"/>
      <c r="FWO537" s="2"/>
      <c r="FWP537" s="2"/>
      <c r="FWQ537" s="2"/>
      <c r="FWR537" s="2"/>
      <c r="FWS537" s="2"/>
      <c r="FWT537" s="2"/>
      <c r="FWU537" s="2"/>
      <c r="FWV537" s="2"/>
      <c r="FWW537" s="2"/>
      <c r="FWX537" s="2"/>
      <c r="FWY537" s="2"/>
      <c r="FWZ537" s="2"/>
      <c r="FXA537" s="2"/>
      <c r="FXB537" s="2"/>
      <c r="FXC537" s="2"/>
      <c r="FXD537" s="2"/>
      <c r="FXE537" s="2"/>
      <c r="FXF537" s="2"/>
      <c r="FXG537" s="2"/>
      <c r="FXH537" s="2"/>
      <c r="FXI537" s="2"/>
      <c r="FXJ537" s="2"/>
      <c r="FXK537" s="2"/>
      <c r="FXL537" s="2"/>
      <c r="FXM537" s="2"/>
      <c r="FXN537" s="2"/>
      <c r="FXO537" s="2"/>
      <c r="FXP537" s="2"/>
      <c r="FXQ537" s="2"/>
      <c r="FXR537" s="2"/>
      <c r="FXS537" s="2"/>
      <c r="FXT537" s="2"/>
      <c r="FXU537" s="2"/>
      <c r="FXV537" s="2"/>
      <c r="FXW537" s="2"/>
      <c r="FXX537" s="2"/>
      <c r="FXY537" s="2"/>
      <c r="FXZ537" s="2"/>
      <c r="FYA537" s="2"/>
      <c r="FYB537" s="2"/>
      <c r="FYC537" s="2"/>
      <c r="FYD537" s="2"/>
      <c r="FYE537" s="2"/>
      <c r="FYF537" s="2"/>
      <c r="FYG537" s="2"/>
      <c r="FYH537" s="2"/>
      <c r="FYI537" s="2"/>
      <c r="FYJ537" s="2"/>
      <c r="FYK537" s="2"/>
      <c r="FYL537" s="2"/>
      <c r="FYM537" s="2"/>
      <c r="FYN537" s="2"/>
      <c r="FYO537" s="2"/>
      <c r="FYP537" s="2"/>
      <c r="FYQ537" s="2"/>
      <c r="FYR537" s="2"/>
      <c r="FYS537" s="2"/>
      <c r="FYT537" s="2"/>
      <c r="FYU537" s="2"/>
      <c r="FYV537" s="2"/>
      <c r="FYW537" s="2"/>
      <c r="FYX537" s="2"/>
      <c r="FYY537" s="2"/>
      <c r="FYZ537" s="2"/>
      <c r="FZA537" s="2"/>
      <c r="FZB537" s="2"/>
      <c r="FZC537" s="2"/>
      <c r="FZD537" s="2"/>
      <c r="FZE537" s="2"/>
      <c r="FZF537" s="2"/>
      <c r="FZG537" s="2"/>
      <c r="FZH537" s="2"/>
      <c r="FZI537" s="2"/>
      <c r="FZJ537" s="2"/>
      <c r="FZK537" s="2"/>
      <c r="FZL537" s="2"/>
      <c r="FZM537" s="2"/>
      <c r="FZN537" s="2"/>
      <c r="FZO537" s="2"/>
      <c r="FZP537" s="2"/>
      <c r="FZQ537" s="2"/>
      <c r="FZR537" s="2"/>
      <c r="FZS537" s="2"/>
      <c r="FZT537" s="2"/>
      <c r="FZU537" s="2"/>
      <c r="FZV537" s="2"/>
      <c r="FZW537" s="2"/>
      <c r="FZX537" s="2"/>
      <c r="FZY537" s="2"/>
      <c r="FZZ537" s="2"/>
      <c r="GAA537" s="2"/>
      <c r="GAB537" s="2"/>
      <c r="GAC537" s="2"/>
      <c r="GAD537" s="2"/>
      <c r="GAE537" s="2"/>
      <c r="GAF537" s="2"/>
      <c r="GAG537" s="2"/>
      <c r="GAH537" s="2"/>
      <c r="GAI537" s="2"/>
      <c r="GAJ537" s="2"/>
      <c r="GAK537" s="2"/>
      <c r="GAL537" s="2"/>
      <c r="GAM537" s="2"/>
      <c r="GAN537" s="2"/>
      <c r="GAO537" s="2"/>
      <c r="GAP537" s="2"/>
      <c r="GAQ537" s="2"/>
      <c r="GAR537" s="2"/>
      <c r="GAS537" s="2"/>
      <c r="GAT537" s="2"/>
      <c r="GAU537" s="2"/>
      <c r="GAV537" s="2"/>
      <c r="GAW537" s="2"/>
      <c r="GAX537" s="2"/>
      <c r="GAY537" s="2"/>
      <c r="GAZ537" s="2"/>
      <c r="GBA537" s="2"/>
      <c r="GBB537" s="2"/>
      <c r="GBC537" s="2"/>
      <c r="GBD537" s="2"/>
      <c r="GBE537" s="2"/>
      <c r="GBF537" s="2"/>
      <c r="GBG537" s="2"/>
      <c r="GBH537" s="2"/>
      <c r="GBI537" s="2"/>
      <c r="GBJ537" s="2"/>
      <c r="GBK537" s="2"/>
      <c r="GBL537" s="2"/>
      <c r="GBM537" s="2"/>
      <c r="GBN537" s="2"/>
      <c r="GBO537" s="2"/>
      <c r="GBP537" s="2"/>
      <c r="GBQ537" s="2"/>
      <c r="GBR537" s="2"/>
      <c r="GBS537" s="2"/>
      <c r="GBT537" s="2"/>
      <c r="GBU537" s="2"/>
      <c r="GBV537" s="2"/>
      <c r="GBW537" s="2"/>
      <c r="GBX537" s="2"/>
      <c r="GBY537" s="2"/>
      <c r="GBZ537" s="2"/>
      <c r="GCA537" s="2"/>
      <c r="GCB537" s="2"/>
      <c r="GCC537" s="2"/>
      <c r="GCD537" s="2"/>
      <c r="GCE537" s="2"/>
      <c r="GCF537" s="2"/>
      <c r="GCG537" s="2"/>
      <c r="GCH537" s="2"/>
      <c r="GCI537" s="2"/>
      <c r="GCJ537" s="2"/>
      <c r="GCK537" s="2"/>
      <c r="GCL537" s="2"/>
      <c r="GCM537" s="2"/>
      <c r="GCN537" s="2"/>
      <c r="GCO537" s="2"/>
      <c r="GCP537" s="2"/>
      <c r="GCQ537" s="2"/>
      <c r="GCR537" s="2"/>
      <c r="GCS537" s="2"/>
      <c r="GCT537" s="2"/>
      <c r="GCU537" s="2"/>
      <c r="GCV537" s="2"/>
      <c r="GCW537" s="2"/>
      <c r="GCX537" s="2"/>
      <c r="GCY537" s="2"/>
      <c r="GCZ537" s="2"/>
      <c r="GDA537" s="2"/>
      <c r="GDB537" s="2"/>
      <c r="GDC537" s="2"/>
      <c r="GDD537" s="2"/>
      <c r="GDE537" s="2"/>
      <c r="GDF537" s="2"/>
      <c r="GDG537" s="2"/>
      <c r="GDH537" s="2"/>
      <c r="GDI537" s="2"/>
      <c r="GDJ537" s="2"/>
      <c r="GDK537" s="2"/>
      <c r="GDL537" s="2"/>
      <c r="GDM537" s="2"/>
      <c r="GDN537" s="2"/>
      <c r="GDO537" s="2"/>
      <c r="GDP537" s="2"/>
      <c r="GDQ537" s="2"/>
      <c r="GDR537" s="2"/>
      <c r="GDS537" s="2"/>
      <c r="GDT537" s="2"/>
      <c r="GDU537" s="2"/>
      <c r="GDV537" s="2"/>
      <c r="GDW537" s="2"/>
      <c r="GDX537" s="2"/>
      <c r="GDY537" s="2"/>
      <c r="GDZ537" s="2"/>
      <c r="GEA537" s="2"/>
      <c r="GEB537" s="2"/>
      <c r="GEC537" s="2"/>
      <c r="GED537" s="2"/>
      <c r="GEE537" s="2"/>
      <c r="GEF537" s="2"/>
      <c r="GEG537" s="2"/>
      <c r="GEH537" s="2"/>
      <c r="GEI537" s="2"/>
      <c r="GEJ537" s="2"/>
      <c r="GEK537" s="2"/>
      <c r="GEL537" s="2"/>
      <c r="GEM537" s="2"/>
      <c r="GEN537" s="2"/>
      <c r="GEO537" s="2"/>
      <c r="GEP537" s="2"/>
      <c r="GEQ537" s="2"/>
      <c r="GER537" s="2"/>
      <c r="GES537" s="2"/>
      <c r="GET537" s="2"/>
      <c r="GEU537" s="2"/>
      <c r="GEV537" s="2"/>
      <c r="GEW537" s="2"/>
      <c r="GEX537" s="2"/>
      <c r="GEY537" s="2"/>
      <c r="GEZ537" s="2"/>
      <c r="GFA537" s="2"/>
      <c r="GFB537" s="2"/>
      <c r="GFC537" s="2"/>
      <c r="GFD537" s="2"/>
      <c r="GFE537" s="2"/>
      <c r="GFF537" s="2"/>
      <c r="GFG537" s="2"/>
      <c r="GFH537" s="2"/>
      <c r="GFI537" s="2"/>
      <c r="GFJ537" s="2"/>
      <c r="GFK537" s="2"/>
      <c r="GFL537" s="2"/>
      <c r="GFM537" s="2"/>
      <c r="GFN537" s="2"/>
      <c r="GFO537" s="2"/>
      <c r="GFP537" s="2"/>
      <c r="GFQ537" s="2"/>
      <c r="GFR537" s="2"/>
      <c r="GFS537" s="2"/>
      <c r="GFT537" s="2"/>
      <c r="GFU537" s="2"/>
      <c r="GFV537" s="2"/>
      <c r="GFW537" s="2"/>
      <c r="GFX537" s="2"/>
      <c r="GFY537" s="2"/>
      <c r="GFZ537" s="2"/>
      <c r="GGA537" s="2"/>
      <c r="GGB537" s="2"/>
      <c r="GGC537" s="2"/>
      <c r="GGD537" s="2"/>
      <c r="GGE537" s="2"/>
      <c r="GGF537" s="2"/>
      <c r="GGG537" s="2"/>
      <c r="GGH537" s="2"/>
      <c r="GGI537" s="2"/>
      <c r="GGJ537" s="2"/>
      <c r="GGK537" s="2"/>
      <c r="GGL537" s="2"/>
      <c r="GGM537" s="2"/>
      <c r="GGN537" s="2"/>
      <c r="GGO537" s="2"/>
      <c r="GGP537" s="2"/>
      <c r="GGQ537" s="2"/>
      <c r="GGR537" s="2"/>
      <c r="GGS537" s="2"/>
      <c r="GGT537" s="2"/>
      <c r="GGU537" s="2"/>
      <c r="GGV537" s="2"/>
      <c r="GGW537" s="2"/>
      <c r="GGX537" s="2"/>
      <c r="GGY537" s="2"/>
      <c r="GGZ537" s="2"/>
      <c r="GHA537" s="2"/>
      <c r="GHB537" s="2"/>
      <c r="GHC537" s="2"/>
      <c r="GHD537" s="2"/>
      <c r="GHE537" s="2"/>
      <c r="GHF537" s="2"/>
      <c r="GHG537" s="2"/>
      <c r="GHH537" s="2"/>
      <c r="GHI537" s="2"/>
      <c r="GHJ537" s="2"/>
      <c r="GHK537" s="2"/>
      <c r="GHL537" s="2"/>
      <c r="GHM537" s="2"/>
      <c r="GHN537" s="2"/>
      <c r="GHO537" s="2"/>
      <c r="GHP537" s="2"/>
      <c r="GHQ537" s="2"/>
      <c r="GHR537" s="2"/>
      <c r="GHS537" s="2"/>
      <c r="GHT537" s="2"/>
      <c r="GHU537" s="2"/>
      <c r="GHV537" s="2"/>
      <c r="GHW537" s="2"/>
      <c r="GHX537" s="2"/>
      <c r="GHY537" s="2"/>
      <c r="GHZ537" s="2"/>
      <c r="GIA537" s="2"/>
      <c r="GIB537" s="2"/>
      <c r="GIC537" s="2"/>
      <c r="GID537" s="2"/>
      <c r="GIE537" s="2"/>
      <c r="GIF537" s="2"/>
      <c r="GIG537" s="2"/>
      <c r="GIH537" s="2"/>
      <c r="GII537" s="2"/>
      <c r="GIJ537" s="2"/>
      <c r="GIK537" s="2"/>
      <c r="GIL537" s="2"/>
      <c r="GIM537" s="2"/>
      <c r="GIN537" s="2"/>
      <c r="GIO537" s="2"/>
      <c r="GIP537" s="2"/>
      <c r="GIQ537" s="2"/>
      <c r="GIR537" s="2"/>
      <c r="GIS537" s="2"/>
      <c r="GIT537" s="2"/>
      <c r="GIU537" s="2"/>
      <c r="GIV537" s="2"/>
      <c r="GIW537" s="2"/>
      <c r="GIX537" s="2"/>
      <c r="GIY537" s="2"/>
      <c r="GIZ537" s="2"/>
      <c r="GJA537" s="2"/>
      <c r="GJB537" s="2"/>
      <c r="GJC537" s="2"/>
      <c r="GJD537" s="2"/>
      <c r="GJE537" s="2"/>
      <c r="GJF537" s="2"/>
      <c r="GJG537" s="2"/>
      <c r="GJH537" s="2"/>
      <c r="GJI537" s="2"/>
      <c r="GJJ537" s="2"/>
      <c r="GJK537" s="2"/>
      <c r="GJL537" s="2"/>
      <c r="GJM537" s="2"/>
      <c r="GJN537" s="2"/>
      <c r="GJO537" s="2"/>
      <c r="GJP537" s="2"/>
      <c r="GJQ537" s="2"/>
      <c r="GJR537" s="2"/>
      <c r="GJS537" s="2"/>
      <c r="GJT537" s="2"/>
      <c r="GJU537" s="2"/>
      <c r="GJV537" s="2"/>
      <c r="GJW537" s="2"/>
      <c r="GJX537" s="2"/>
      <c r="GJY537" s="2"/>
      <c r="GJZ537" s="2"/>
      <c r="GKA537" s="2"/>
      <c r="GKB537" s="2"/>
      <c r="GKC537" s="2"/>
      <c r="GKD537" s="2"/>
      <c r="GKE537" s="2"/>
      <c r="GKF537" s="2"/>
      <c r="GKG537" s="2"/>
      <c r="GKH537" s="2"/>
      <c r="GKI537" s="2"/>
      <c r="GKJ537" s="2"/>
      <c r="GKK537" s="2"/>
      <c r="GKL537" s="2"/>
      <c r="GKM537" s="2"/>
      <c r="GKN537" s="2"/>
      <c r="GKO537" s="2"/>
      <c r="GKP537" s="2"/>
      <c r="GKQ537" s="2"/>
      <c r="GKR537" s="2"/>
      <c r="GKS537" s="2"/>
      <c r="GKT537" s="2"/>
      <c r="GKU537" s="2"/>
      <c r="GKV537" s="2"/>
      <c r="GKW537" s="2"/>
      <c r="GKX537" s="2"/>
      <c r="GKY537" s="2"/>
      <c r="GKZ537" s="2"/>
      <c r="GLA537" s="2"/>
      <c r="GLB537" s="2"/>
      <c r="GLC537" s="2"/>
      <c r="GLD537" s="2"/>
      <c r="GLE537" s="2"/>
      <c r="GLF537" s="2"/>
      <c r="GLG537" s="2"/>
      <c r="GLH537" s="2"/>
      <c r="GLI537" s="2"/>
      <c r="GLJ537" s="2"/>
      <c r="GLK537" s="2"/>
      <c r="GLL537" s="2"/>
      <c r="GLM537" s="2"/>
      <c r="GLN537" s="2"/>
      <c r="GLO537" s="2"/>
      <c r="GLP537" s="2"/>
      <c r="GLQ537" s="2"/>
      <c r="GLR537" s="2"/>
      <c r="GLS537" s="2"/>
      <c r="GLT537" s="2"/>
      <c r="GLU537" s="2"/>
      <c r="GLV537" s="2"/>
      <c r="GLW537" s="2"/>
      <c r="GLX537" s="2"/>
      <c r="GLY537" s="2"/>
      <c r="GLZ537" s="2"/>
      <c r="GMA537" s="2"/>
      <c r="GMB537" s="2"/>
      <c r="GMC537" s="2"/>
      <c r="GMD537" s="2"/>
      <c r="GME537" s="2"/>
      <c r="GMF537" s="2"/>
      <c r="GMG537" s="2"/>
      <c r="GMH537" s="2"/>
      <c r="GMI537" s="2"/>
      <c r="GMJ537" s="2"/>
      <c r="GMK537" s="2"/>
      <c r="GML537" s="2"/>
      <c r="GMM537" s="2"/>
      <c r="GMN537" s="2"/>
      <c r="GMO537" s="2"/>
      <c r="GMP537" s="2"/>
      <c r="GMQ537" s="2"/>
      <c r="GMR537" s="2"/>
      <c r="GMS537" s="2"/>
      <c r="GMT537" s="2"/>
      <c r="GMU537" s="2"/>
      <c r="GMV537" s="2"/>
      <c r="GMW537" s="2"/>
      <c r="GMX537" s="2"/>
      <c r="GMY537" s="2"/>
      <c r="GMZ537" s="2"/>
      <c r="GNA537" s="2"/>
      <c r="GNB537" s="2"/>
      <c r="GNC537" s="2"/>
      <c r="GND537" s="2"/>
      <c r="GNE537" s="2"/>
      <c r="GNF537" s="2"/>
      <c r="GNG537" s="2"/>
      <c r="GNH537" s="2"/>
      <c r="GNI537" s="2"/>
      <c r="GNJ537" s="2"/>
      <c r="GNK537" s="2"/>
      <c r="GNL537" s="2"/>
      <c r="GNM537" s="2"/>
      <c r="GNN537" s="2"/>
      <c r="GNO537" s="2"/>
      <c r="GNP537" s="2"/>
      <c r="GNQ537" s="2"/>
      <c r="GNR537" s="2"/>
      <c r="GNS537" s="2"/>
      <c r="GNT537" s="2"/>
      <c r="GNU537" s="2"/>
      <c r="GNV537" s="2"/>
      <c r="GNW537" s="2"/>
      <c r="GNX537" s="2"/>
      <c r="GNY537" s="2"/>
      <c r="GNZ537" s="2"/>
      <c r="GOA537" s="2"/>
      <c r="GOB537" s="2"/>
      <c r="GOC537" s="2"/>
      <c r="GOD537" s="2"/>
      <c r="GOE537" s="2"/>
      <c r="GOF537" s="2"/>
      <c r="GOG537" s="2"/>
      <c r="GOH537" s="2"/>
      <c r="GOI537" s="2"/>
      <c r="GOJ537" s="2"/>
      <c r="GOK537" s="2"/>
      <c r="GOL537" s="2"/>
      <c r="GOM537" s="2"/>
      <c r="GON537" s="2"/>
      <c r="GOO537" s="2"/>
      <c r="GOP537" s="2"/>
      <c r="GOQ537" s="2"/>
      <c r="GOR537" s="2"/>
      <c r="GOS537" s="2"/>
      <c r="GOT537" s="2"/>
      <c r="GOU537" s="2"/>
      <c r="GOV537" s="2"/>
      <c r="GOW537" s="2"/>
      <c r="GOX537" s="2"/>
      <c r="GOY537" s="2"/>
      <c r="GOZ537" s="2"/>
      <c r="GPA537" s="2"/>
      <c r="GPB537" s="2"/>
      <c r="GPC537" s="2"/>
      <c r="GPD537" s="2"/>
      <c r="GPE537" s="2"/>
      <c r="GPF537" s="2"/>
      <c r="GPG537" s="2"/>
      <c r="GPH537" s="2"/>
      <c r="GPI537" s="2"/>
      <c r="GPJ537" s="2"/>
      <c r="GPK537" s="2"/>
      <c r="GPL537" s="2"/>
      <c r="GPM537" s="2"/>
      <c r="GPN537" s="2"/>
      <c r="GPO537" s="2"/>
      <c r="GPP537" s="2"/>
      <c r="GPQ537" s="2"/>
      <c r="GPR537" s="2"/>
      <c r="GPS537" s="2"/>
      <c r="GPT537" s="2"/>
      <c r="GPU537" s="2"/>
      <c r="GPV537" s="2"/>
      <c r="GPW537" s="2"/>
      <c r="GPX537" s="2"/>
      <c r="GPY537" s="2"/>
      <c r="GPZ537" s="2"/>
      <c r="GQA537" s="2"/>
      <c r="GQB537" s="2"/>
      <c r="GQC537" s="2"/>
      <c r="GQD537" s="2"/>
      <c r="GQE537" s="2"/>
      <c r="GQF537" s="2"/>
      <c r="GQG537" s="2"/>
      <c r="GQH537" s="2"/>
      <c r="GQI537" s="2"/>
      <c r="GQJ537" s="2"/>
      <c r="GQK537" s="2"/>
      <c r="GQL537" s="2"/>
      <c r="GQM537" s="2"/>
      <c r="GQN537" s="2"/>
      <c r="GQO537" s="2"/>
      <c r="GQP537" s="2"/>
      <c r="GQQ537" s="2"/>
      <c r="GQR537" s="2"/>
      <c r="GQS537" s="2"/>
      <c r="GQT537" s="2"/>
      <c r="GQU537" s="2"/>
      <c r="GQV537" s="2"/>
      <c r="GQW537" s="2"/>
      <c r="GQX537" s="2"/>
      <c r="GQY537" s="2"/>
      <c r="GQZ537" s="2"/>
      <c r="GRA537" s="2"/>
      <c r="GRB537" s="2"/>
      <c r="GRC537" s="2"/>
      <c r="GRD537" s="2"/>
      <c r="GRE537" s="2"/>
      <c r="GRF537" s="2"/>
      <c r="GRG537" s="2"/>
      <c r="GRH537" s="2"/>
      <c r="GRI537" s="2"/>
      <c r="GRJ537" s="2"/>
      <c r="GRK537" s="2"/>
      <c r="GRL537" s="2"/>
      <c r="GRM537" s="2"/>
      <c r="GRN537" s="2"/>
      <c r="GRO537" s="2"/>
      <c r="GRP537" s="2"/>
      <c r="GRQ537" s="2"/>
      <c r="GRR537" s="2"/>
      <c r="GRS537" s="2"/>
      <c r="GRT537" s="2"/>
      <c r="GRU537" s="2"/>
      <c r="GRV537" s="2"/>
      <c r="GRW537" s="2"/>
      <c r="GRX537" s="2"/>
      <c r="GRY537" s="2"/>
      <c r="GRZ537" s="2"/>
      <c r="GSA537" s="2"/>
      <c r="GSB537" s="2"/>
      <c r="GSC537" s="2"/>
      <c r="GSD537" s="2"/>
      <c r="GSE537" s="2"/>
      <c r="GSF537" s="2"/>
      <c r="GSG537" s="2"/>
      <c r="GSH537" s="2"/>
      <c r="GSI537" s="2"/>
      <c r="GSJ537" s="2"/>
      <c r="GSK537" s="2"/>
      <c r="GSL537" s="2"/>
      <c r="GSM537" s="2"/>
      <c r="GSN537" s="2"/>
      <c r="GSO537" s="2"/>
      <c r="GSP537" s="2"/>
      <c r="GSQ537" s="2"/>
      <c r="GSR537" s="2"/>
      <c r="GSS537" s="2"/>
      <c r="GST537" s="2"/>
      <c r="GSU537" s="2"/>
      <c r="GSV537" s="2"/>
      <c r="GSW537" s="2"/>
      <c r="GSX537" s="2"/>
      <c r="GSY537" s="2"/>
      <c r="GSZ537" s="2"/>
      <c r="GTA537" s="2"/>
      <c r="GTB537" s="2"/>
      <c r="GTC537" s="2"/>
      <c r="GTD537" s="2"/>
      <c r="GTE537" s="2"/>
      <c r="GTF537" s="2"/>
      <c r="GTG537" s="2"/>
      <c r="GTH537" s="2"/>
      <c r="GTI537" s="2"/>
      <c r="GTJ537" s="2"/>
      <c r="GTK537" s="2"/>
      <c r="GTL537" s="2"/>
      <c r="GTM537" s="2"/>
      <c r="GTN537" s="2"/>
      <c r="GTO537" s="2"/>
      <c r="GTP537" s="2"/>
      <c r="GTQ537" s="2"/>
      <c r="GTR537" s="2"/>
      <c r="GTS537" s="2"/>
      <c r="GTT537" s="2"/>
      <c r="GTU537" s="2"/>
      <c r="GTV537" s="2"/>
      <c r="GTW537" s="2"/>
      <c r="GTX537" s="2"/>
      <c r="GTY537" s="2"/>
      <c r="GTZ537" s="2"/>
      <c r="GUA537" s="2"/>
      <c r="GUB537" s="2"/>
      <c r="GUC537" s="2"/>
      <c r="GUD537" s="2"/>
      <c r="GUE537" s="2"/>
      <c r="GUF537" s="2"/>
      <c r="GUG537" s="2"/>
      <c r="GUH537" s="2"/>
      <c r="GUI537" s="2"/>
      <c r="GUJ537" s="2"/>
      <c r="GUK537" s="2"/>
      <c r="GUL537" s="2"/>
      <c r="GUM537" s="2"/>
      <c r="GUN537" s="2"/>
      <c r="GUO537" s="2"/>
      <c r="GUP537" s="2"/>
      <c r="GUQ537" s="2"/>
      <c r="GUR537" s="2"/>
      <c r="GUS537" s="2"/>
      <c r="GUT537" s="2"/>
      <c r="GUU537" s="2"/>
      <c r="GUV537" s="2"/>
      <c r="GUW537" s="2"/>
      <c r="GUX537" s="2"/>
      <c r="GUY537" s="2"/>
      <c r="GUZ537" s="2"/>
      <c r="GVA537" s="2"/>
      <c r="GVB537" s="2"/>
      <c r="GVC537" s="2"/>
      <c r="GVD537" s="2"/>
      <c r="GVE537" s="2"/>
      <c r="GVF537" s="2"/>
      <c r="GVG537" s="2"/>
      <c r="GVH537" s="2"/>
      <c r="GVI537" s="2"/>
      <c r="GVJ537" s="2"/>
      <c r="GVK537" s="2"/>
      <c r="GVL537" s="2"/>
      <c r="GVM537" s="2"/>
      <c r="GVN537" s="2"/>
      <c r="GVO537" s="2"/>
      <c r="GVP537" s="2"/>
      <c r="GVQ537" s="2"/>
      <c r="GVR537" s="2"/>
      <c r="GVS537" s="2"/>
      <c r="GVT537" s="2"/>
      <c r="GVU537" s="2"/>
      <c r="GVV537" s="2"/>
      <c r="GVW537" s="2"/>
      <c r="GVX537" s="2"/>
      <c r="GVY537" s="2"/>
      <c r="GVZ537" s="2"/>
      <c r="GWA537" s="2"/>
      <c r="GWB537" s="2"/>
      <c r="GWC537" s="2"/>
      <c r="GWD537" s="2"/>
      <c r="GWE537" s="2"/>
      <c r="GWF537" s="2"/>
      <c r="GWG537" s="2"/>
      <c r="GWH537" s="2"/>
      <c r="GWI537" s="2"/>
      <c r="GWJ537" s="2"/>
      <c r="GWK537" s="2"/>
      <c r="GWL537" s="2"/>
      <c r="GWM537" s="2"/>
      <c r="GWN537" s="2"/>
      <c r="GWO537" s="2"/>
      <c r="GWP537" s="2"/>
      <c r="GWQ537" s="2"/>
      <c r="GWR537" s="2"/>
      <c r="GWS537" s="2"/>
      <c r="GWT537" s="2"/>
      <c r="GWU537" s="2"/>
      <c r="GWV537" s="2"/>
      <c r="GWW537" s="2"/>
      <c r="GWX537" s="2"/>
      <c r="GWY537" s="2"/>
      <c r="GWZ537" s="2"/>
      <c r="GXA537" s="2"/>
      <c r="GXB537" s="2"/>
      <c r="GXC537" s="2"/>
      <c r="GXD537" s="2"/>
      <c r="GXE537" s="2"/>
      <c r="GXF537" s="2"/>
      <c r="GXG537" s="2"/>
      <c r="GXH537" s="2"/>
      <c r="GXI537" s="2"/>
      <c r="GXJ537" s="2"/>
      <c r="GXK537" s="2"/>
      <c r="GXL537" s="2"/>
      <c r="GXM537" s="2"/>
      <c r="GXN537" s="2"/>
      <c r="GXO537" s="2"/>
      <c r="GXP537" s="2"/>
      <c r="GXQ537" s="2"/>
      <c r="GXR537" s="2"/>
      <c r="GXS537" s="2"/>
      <c r="GXT537" s="2"/>
      <c r="GXU537" s="2"/>
      <c r="GXV537" s="2"/>
      <c r="GXW537" s="2"/>
      <c r="GXX537" s="2"/>
      <c r="GXY537" s="2"/>
      <c r="GXZ537" s="2"/>
      <c r="GYA537" s="2"/>
      <c r="GYB537" s="2"/>
      <c r="GYC537" s="2"/>
      <c r="GYD537" s="2"/>
      <c r="GYE537" s="2"/>
      <c r="GYF537" s="2"/>
      <c r="GYG537" s="2"/>
      <c r="GYH537" s="2"/>
      <c r="GYI537" s="2"/>
      <c r="GYJ537" s="2"/>
      <c r="GYK537" s="2"/>
      <c r="GYL537" s="2"/>
      <c r="GYM537" s="2"/>
      <c r="GYN537" s="2"/>
      <c r="GYO537" s="2"/>
      <c r="GYP537" s="2"/>
      <c r="GYQ537" s="2"/>
      <c r="GYR537" s="2"/>
      <c r="GYS537" s="2"/>
      <c r="GYT537" s="2"/>
      <c r="GYU537" s="2"/>
      <c r="GYV537" s="2"/>
      <c r="GYW537" s="2"/>
      <c r="GYX537" s="2"/>
      <c r="GYY537" s="2"/>
      <c r="GYZ537" s="2"/>
      <c r="GZA537" s="2"/>
      <c r="GZB537" s="2"/>
      <c r="GZC537" s="2"/>
      <c r="GZD537" s="2"/>
      <c r="GZE537" s="2"/>
      <c r="GZF537" s="2"/>
      <c r="GZG537" s="2"/>
      <c r="GZH537" s="2"/>
      <c r="GZI537" s="2"/>
      <c r="GZJ537" s="2"/>
      <c r="GZK537" s="2"/>
      <c r="GZL537" s="2"/>
      <c r="GZM537" s="2"/>
      <c r="GZN537" s="2"/>
      <c r="GZO537" s="2"/>
      <c r="GZP537" s="2"/>
      <c r="GZQ537" s="2"/>
      <c r="GZR537" s="2"/>
      <c r="GZS537" s="2"/>
      <c r="GZT537" s="2"/>
      <c r="GZU537" s="2"/>
      <c r="GZV537" s="2"/>
      <c r="GZW537" s="2"/>
      <c r="GZX537" s="2"/>
      <c r="GZY537" s="2"/>
      <c r="GZZ537" s="2"/>
      <c r="HAA537" s="2"/>
      <c r="HAB537" s="2"/>
      <c r="HAC537" s="2"/>
      <c r="HAD537" s="2"/>
      <c r="HAE537" s="2"/>
      <c r="HAF537" s="2"/>
      <c r="HAG537" s="2"/>
      <c r="HAH537" s="2"/>
      <c r="HAI537" s="2"/>
      <c r="HAJ537" s="2"/>
      <c r="HAK537" s="2"/>
      <c r="HAL537" s="2"/>
      <c r="HAM537" s="2"/>
      <c r="HAN537" s="2"/>
      <c r="HAO537" s="2"/>
      <c r="HAP537" s="2"/>
      <c r="HAQ537" s="2"/>
      <c r="HAR537" s="2"/>
      <c r="HAS537" s="2"/>
      <c r="HAT537" s="2"/>
      <c r="HAU537" s="2"/>
      <c r="HAV537" s="2"/>
      <c r="HAW537" s="2"/>
      <c r="HAX537" s="2"/>
      <c r="HAY537" s="2"/>
      <c r="HAZ537" s="2"/>
      <c r="HBA537" s="2"/>
      <c r="HBB537" s="2"/>
      <c r="HBC537" s="2"/>
      <c r="HBD537" s="2"/>
      <c r="HBE537" s="2"/>
      <c r="HBF537" s="2"/>
      <c r="HBG537" s="2"/>
      <c r="HBH537" s="2"/>
      <c r="HBI537" s="2"/>
      <c r="HBJ537" s="2"/>
      <c r="HBK537" s="2"/>
      <c r="HBL537" s="2"/>
      <c r="HBM537" s="2"/>
      <c r="HBN537" s="2"/>
      <c r="HBO537" s="2"/>
      <c r="HBP537" s="2"/>
      <c r="HBQ537" s="2"/>
      <c r="HBR537" s="2"/>
      <c r="HBS537" s="2"/>
      <c r="HBT537" s="2"/>
      <c r="HBU537" s="2"/>
      <c r="HBV537" s="2"/>
      <c r="HBW537" s="2"/>
      <c r="HBX537" s="2"/>
      <c r="HBY537" s="2"/>
      <c r="HBZ537" s="2"/>
      <c r="HCA537" s="2"/>
      <c r="HCB537" s="2"/>
      <c r="HCC537" s="2"/>
      <c r="HCD537" s="2"/>
      <c r="HCE537" s="2"/>
      <c r="HCF537" s="2"/>
      <c r="HCG537" s="2"/>
      <c r="HCH537" s="2"/>
      <c r="HCI537" s="2"/>
      <c r="HCJ537" s="2"/>
      <c r="HCK537" s="2"/>
      <c r="HCL537" s="2"/>
      <c r="HCM537" s="2"/>
      <c r="HCN537" s="2"/>
      <c r="HCO537" s="2"/>
      <c r="HCP537" s="2"/>
      <c r="HCQ537" s="2"/>
      <c r="HCR537" s="2"/>
      <c r="HCS537" s="2"/>
      <c r="HCT537" s="2"/>
      <c r="HCU537" s="2"/>
      <c r="HCV537" s="2"/>
      <c r="HCW537" s="2"/>
      <c r="HCX537" s="2"/>
      <c r="HCY537" s="2"/>
      <c r="HCZ537" s="2"/>
      <c r="HDA537" s="2"/>
      <c r="HDB537" s="2"/>
      <c r="HDC537" s="2"/>
      <c r="HDD537" s="2"/>
      <c r="HDE537" s="2"/>
      <c r="HDF537" s="2"/>
      <c r="HDG537" s="2"/>
      <c r="HDH537" s="2"/>
      <c r="HDI537" s="2"/>
      <c r="HDJ537" s="2"/>
      <c r="HDK537" s="2"/>
      <c r="HDL537" s="2"/>
      <c r="HDM537" s="2"/>
      <c r="HDN537" s="2"/>
      <c r="HDO537" s="2"/>
      <c r="HDP537" s="2"/>
      <c r="HDQ537" s="2"/>
      <c r="HDR537" s="2"/>
      <c r="HDS537" s="2"/>
      <c r="HDT537" s="2"/>
      <c r="HDU537" s="2"/>
      <c r="HDV537" s="2"/>
      <c r="HDW537" s="2"/>
      <c r="HDX537" s="2"/>
      <c r="HDY537" s="2"/>
      <c r="HDZ537" s="2"/>
      <c r="HEA537" s="2"/>
      <c r="HEB537" s="2"/>
      <c r="HEC537" s="2"/>
      <c r="HED537" s="2"/>
      <c r="HEE537" s="2"/>
      <c r="HEF537" s="2"/>
      <c r="HEG537" s="2"/>
      <c r="HEH537" s="2"/>
      <c r="HEI537" s="2"/>
      <c r="HEJ537" s="2"/>
      <c r="HEK537" s="2"/>
      <c r="HEL537" s="2"/>
      <c r="HEM537" s="2"/>
      <c r="HEN537" s="2"/>
      <c r="HEO537" s="2"/>
      <c r="HEP537" s="2"/>
      <c r="HEQ537" s="2"/>
      <c r="HER537" s="2"/>
      <c r="HES537" s="2"/>
      <c r="HET537" s="2"/>
      <c r="HEU537" s="2"/>
      <c r="HEV537" s="2"/>
      <c r="HEW537" s="2"/>
      <c r="HEX537" s="2"/>
      <c r="HEY537" s="2"/>
      <c r="HEZ537" s="2"/>
      <c r="HFA537" s="2"/>
      <c r="HFB537" s="2"/>
      <c r="HFC537" s="2"/>
      <c r="HFD537" s="2"/>
      <c r="HFE537" s="2"/>
      <c r="HFF537" s="2"/>
      <c r="HFG537" s="2"/>
      <c r="HFH537" s="2"/>
      <c r="HFI537" s="2"/>
      <c r="HFJ537" s="2"/>
      <c r="HFK537" s="2"/>
      <c r="HFL537" s="2"/>
      <c r="HFM537" s="2"/>
      <c r="HFN537" s="2"/>
      <c r="HFO537" s="2"/>
      <c r="HFP537" s="2"/>
      <c r="HFQ537" s="2"/>
      <c r="HFR537" s="2"/>
      <c r="HFS537" s="2"/>
      <c r="HFT537" s="2"/>
      <c r="HFU537" s="2"/>
      <c r="HFV537" s="2"/>
      <c r="HFW537" s="2"/>
      <c r="HFX537" s="2"/>
      <c r="HFY537" s="2"/>
      <c r="HFZ537" s="2"/>
      <c r="HGA537" s="2"/>
      <c r="HGB537" s="2"/>
      <c r="HGC537" s="2"/>
      <c r="HGD537" s="2"/>
      <c r="HGE537" s="2"/>
      <c r="HGF537" s="2"/>
      <c r="HGG537" s="2"/>
      <c r="HGH537" s="2"/>
      <c r="HGI537" s="2"/>
      <c r="HGJ537" s="2"/>
      <c r="HGK537" s="2"/>
      <c r="HGL537" s="2"/>
      <c r="HGM537" s="2"/>
      <c r="HGN537" s="2"/>
      <c r="HGO537" s="2"/>
      <c r="HGP537" s="2"/>
      <c r="HGQ537" s="2"/>
      <c r="HGR537" s="2"/>
      <c r="HGS537" s="2"/>
      <c r="HGT537" s="2"/>
      <c r="HGU537" s="2"/>
      <c r="HGV537" s="2"/>
      <c r="HGW537" s="2"/>
      <c r="HGX537" s="2"/>
      <c r="HGY537" s="2"/>
      <c r="HGZ537" s="2"/>
      <c r="HHA537" s="2"/>
      <c r="HHB537" s="2"/>
      <c r="HHC537" s="2"/>
      <c r="HHD537" s="2"/>
      <c r="HHE537" s="2"/>
      <c r="HHF537" s="2"/>
      <c r="HHG537" s="2"/>
      <c r="HHH537" s="2"/>
      <c r="HHI537" s="2"/>
      <c r="HHJ537" s="2"/>
      <c r="HHK537" s="2"/>
      <c r="HHL537" s="2"/>
      <c r="HHM537" s="2"/>
      <c r="HHN537" s="2"/>
      <c r="HHO537" s="2"/>
      <c r="HHP537" s="2"/>
      <c r="HHQ537" s="2"/>
      <c r="HHR537" s="2"/>
      <c r="HHS537" s="2"/>
      <c r="HHT537" s="2"/>
      <c r="HHU537" s="2"/>
      <c r="HHV537" s="2"/>
      <c r="HHW537" s="2"/>
      <c r="HHX537" s="2"/>
      <c r="HHY537" s="2"/>
      <c r="HHZ537" s="2"/>
      <c r="HIA537" s="2"/>
      <c r="HIB537" s="2"/>
      <c r="HIC537" s="2"/>
      <c r="HID537" s="2"/>
      <c r="HIE537" s="2"/>
      <c r="HIF537" s="2"/>
      <c r="HIG537" s="2"/>
      <c r="HIH537" s="2"/>
      <c r="HII537" s="2"/>
      <c r="HIJ537" s="2"/>
      <c r="HIK537" s="2"/>
      <c r="HIL537" s="2"/>
      <c r="HIM537" s="2"/>
      <c r="HIN537" s="2"/>
      <c r="HIO537" s="2"/>
      <c r="HIP537" s="2"/>
      <c r="HIQ537" s="2"/>
      <c r="HIR537" s="2"/>
      <c r="HIS537" s="2"/>
      <c r="HIT537" s="2"/>
      <c r="HIU537" s="2"/>
      <c r="HIV537" s="2"/>
      <c r="HIW537" s="2"/>
      <c r="HIX537" s="2"/>
      <c r="HIY537" s="2"/>
      <c r="HIZ537" s="2"/>
      <c r="HJA537" s="2"/>
      <c r="HJB537" s="2"/>
      <c r="HJC537" s="2"/>
      <c r="HJD537" s="2"/>
      <c r="HJE537" s="2"/>
      <c r="HJF537" s="2"/>
      <c r="HJG537" s="2"/>
      <c r="HJH537" s="2"/>
      <c r="HJI537" s="2"/>
      <c r="HJJ537" s="2"/>
      <c r="HJK537" s="2"/>
      <c r="HJL537" s="2"/>
      <c r="HJM537" s="2"/>
      <c r="HJN537" s="2"/>
      <c r="HJO537" s="2"/>
      <c r="HJP537" s="2"/>
      <c r="HJQ537" s="2"/>
      <c r="HJR537" s="2"/>
      <c r="HJS537" s="2"/>
      <c r="HJT537" s="2"/>
      <c r="HJU537" s="2"/>
      <c r="HJV537" s="2"/>
      <c r="HJW537" s="2"/>
      <c r="HJX537" s="2"/>
      <c r="HJY537" s="2"/>
      <c r="HJZ537" s="2"/>
      <c r="HKA537" s="2"/>
      <c r="HKB537" s="2"/>
      <c r="HKC537" s="2"/>
      <c r="HKD537" s="2"/>
      <c r="HKE537" s="2"/>
      <c r="HKF537" s="2"/>
      <c r="HKG537" s="2"/>
      <c r="HKH537" s="2"/>
      <c r="HKI537" s="2"/>
      <c r="HKJ537" s="2"/>
      <c r="HKK537" s="2"/>
      <c r="HKL537" s="2"/>
      <c r="HKM537" s="2"/>
      <c r="HKN537" s="2"/>
      <c r="HKO537" s="2"/>
      <c r="HKP537" s="2"/>
      <c r="HKQ537" s="2"/>
      <c r="HKR537" s="2"/>
      <c r="HKS537" s="2"/>
      <c r="HKT537" s="2"/>
      <c r="HKU537" s="2"/>
      <c r="HKV537" s="2"/>
      <c r="HKW537" s="2"/>
      <c r="HKX537" s="2"/>
      <c r="HKY537" s="2"/>
      <c r="HKZ537" s="2"/>
      <c r="HLA537" s="2"/>
      <c r="HLB537" s="2"/>
      <c r="HLC537" s="2"/>
      <c r="HLD537" s="2"/>
      <c r="HLE537" s="2"/>
      <c r="HLF537" s="2"/>
      <c r="HLG537" s="2"/>
      <c r="HLH537" s="2"/>
      <c r="HLI537" s="2"/>
      <c r="HLJ537" s="2"/>
      <c r="HLK537" s="2"/>
      <c r="HLL537" s="2"/>
      <c r="HLM537" s="2"/>
      <c r="HLN537" s="2"/>
      <c r="HLO537" s="2"/>
      <c r="HLP537" s="2"/>
      <c r="HLQ537" s="2"/>
      <c r="HLR537" s="2"/>
      <c r="HLS537" s="2"/>
      <c r="HLT537" s="2"/>
      <c r="HLU537" s="2"/>
      <c r="HLV537" s="2"/>
      <c r="HLW537" s="2"/>
      <c r="HLX537" s="2"/>
      <c r="HLY537" s="2"/>
      <c r="HLZ537" s="2"/>
      <c r="HMA537" s="2"/>
      <c r="HMB537" s="2"/>
      <c r="HMC537" s="2"/>
      <c r="HMD537" s="2"/>
      <c r="HME537" s="2"/>
      <c r="HMF537" s="2"/>
      <c r="HMG537" s="2"/>
      <c r="HMH537" s="2"/>
      <c r="HMI537" s="2"/>
      <c r="HMJ537" s="2"/>
      <c r="HMK537" s="2"/>
      <c r="HML537" s="2"/>
      <c r="HMM537" s="2"/>
      <c r="HMN537" s="2"/>
      <c r="HMO537" s="2"/>
      <c r="HMP537" s="2"/>
      <c r="HMQ537" s="2"/>
      <c r="HMR537" s="2"/>
      <c r="HMS537" s="2"/>
      <c r="HMT537" s="2"/>
      <c r="HMU537" s="2"/>
      <c r="HMV537" s="2"/>
      <c r="HMW537" s="2"/>
      <c r="HMX537" s="2"/>
      <c r="HMY537" s="2"/>
      <c r="HMZ537" s="2"/>
      <c r="HNA537" s="2"/>
      <c r="HNB537" s="2"/>
      <c r="HNC537" s="2"/>
      <c r="HND537" s="2"/>
      <c r="HNE537" s="2"/>
      <c r="HNF537" s="2"/>
      <c r="HNG537" s="2"/>
      <c r="HNH537" s="2"/>
      <c r="HNI537" s="2"/>
      <c r="HNJ537" s="2"/>
      <c r="HNK537" s="2"/>
      <c r="HNL537" s="2"/>
      <c r="HNM537" s="2"/>
      <c r="HNN537" s="2"/>
      <c r="HNO537" s="2"/>
      <c r="HNP537" s="2"/>
      <c r="HNQ537" s="2"/>
      <c r="HNR537" s="2"/>
      <c r="HNS537" s="2"/>
      <c r="HNT537" s="2"/>
      <c r="HNU537" s="2"/>
      <c r="HNV537" s="2"/>
      <c r="HNW537" s="2"/>
      <c r="HNX537" s="2"/>
      <c r="HNY537" s="2"/>
      <c r="HNZ537" s="2"/>
      <c r="HOA537" s="2"/>
      <c r="HOB537" s="2"/>
      <c r="HOC537" s="2"/>
      <c r="HOD537" s="2"/>
      <c r="HOE537" s="2"/>
      <c r="HOF537" s="2"/>
      <c r="HOG537" s="2"/>
      <c r="HOH537" s="2"/>
      <c r="HOI537" s="2"/>
      <c r="HOJ537" s="2"/>
      <c r="HOK537" s="2"/>
      <c r="HOL537" s="2"/>
      <c r="HOM537" s="2"/>
      <c r="HON537" s="2"/>
      <c r="HOO537" s="2"/>
      <c r="HOP537" s="2"/>
      <c r="HOQ537" s="2"/>
      <c r="HOR537" s="2"/>
      <c r="HOS537" s="2"/>
      <c r="HOT537" s="2"/>
      <c r="HOU537" s="2"/>
      <c r="HOV537" s="2"/>
      <c r="HOW537" s="2"/>
      <c r="HOX537" s="2"/>
      <c r="HOY537" s="2"/>
      <c r="HOZ537" s="2"/>
      <c r="HPA537" s="2"/>
      <c r="HPB537" s="2"/>
      <c r="HPC537" s="2"/>
      <c r="HPD537" s="2"/>
      <c r="HPE537" s="2"/>
      <c r="HPF537" s="2"/>
      <c r="HPG537" s="2"/>
      <c r="HPH537" s="2"/>
      <c r="HPI537" s="2"/>
      <c r="HPJ537" s="2"/>
      <c r="HPK537" s="2"/>
      <c r="HPL537" s="2"/>
      <c r="HPM537" s="2"/>
      <c r="HPN537" s="2"/>
      <c r="HPO537" s="2"/>
      <c r="HPP537" s="2"/>
      <c r="HPQ537" s="2"/>
      <c r="HPR537" s="2"/>
      <c r="HPS537" s="2"/>
      <c r="HPT537" s="2"/>
      <c r="HPU537" s="2"/>
      <c r="HPV537" s="2"/>
      <c r="HPW537" s="2"/>
      <c r="HPX537" s="2"/>
      <c r="HPY537" s="2"/>
      <c r="HPZ537" s="2"/>
      <c r="HQA537" s="2"/>
      <c r="HQB537" s="2"/>
      <c r="HQC537" s="2"/>
      <c r="HQD537" s="2"/>
      <c r="HQE537" s="2"/>
      <c r="HQF537" s="2"/>
      <c r="HQG537" s="2"/>
      <c r="HQH537" s="2"/>
      <c r="HQI537" s="2"/>
      <c r="HQJ537" s="2"/>
      <c r="HQK537" s="2"/>
      <c r="HQL537" s="2"/>
      <c r="HQM537" s="2"/>
      <c r="HQN537" s="2"/>
      <c r="HQO537" s="2"/>
      <c r="HQP537" s="2"/>
      <c r="HQQ537" s="2"/>
      <c r="HQR537" s="2"/>
      <c r="HQS537" s="2"/>
      <c r="HQT537" s="2"/>
      <c r="HQU537" s="2"/>
      <c r="HQV537" s="2"/>
      <c r="HQW537" s="2"/>
      <c r="HQX537" s="2"/>
      <c r="HQY537" s="2"/>
      <c r="HQZ537" s="2"/>
      <c r="HRA537" s="2"/>
      <c r="HRB537" s="2"/>
      <c r="HRC537" s="2"/>
      <c r="HRD537" s="2"/>
      <c r="HRE537" s="2"/>
      <c r="HRF537" s="2"/>
      <c r="HRG537" s="2"/>
      <c r="HRH537" s="2"/>
      <c r="HRI537" s="2"/>
      <c r="HRJ537" s="2"/>
      <c r="HRK537" s="2"/>
      <c r="HRL537" s="2"/>
      <c r="HRM537" s="2"/>
      <c r="HRN537" s="2"/>
      <c r="HRO537" s="2"/>
      <c r="HRP537" s="2"/>
      <c r="HRQ537" s="2"/>
      <c r="HRR537" s="2"/>
      <c r="HRS537" s="2"/>
      <c r="HRT537" s="2"/>
      <c r="HRU537" s="2"/>
      <c r="HRV537" s="2"/>
      <c r="HRW537" s="2"/>
      <c r="HRX537" s="2"/>
      <c r="HRY537" s="2"/>
      <c r="HRZ537" s="2"/>
      <c r="HSA537" s="2"/>
      <c r="HSB537" s="2"/>
      <c r="HSC537" s="2"/>
      <c r="HSD537" s="2"/>
      <c r="HSE537" s="2"/>
      <c r="HSF537" s="2"/>
      <c r="HSG537" s="2"/>
      <c r="HSH537" s="2"/>
      <c r="HSI537" s="2"/>
      <c r="HSJ537" s="2"/>
      <c r="HSK537" s="2"/>
      <c r="HSL537" s="2"/>
      <c r="HSM537" s="2"/>
      <c r="HSN537" s="2"/>
      <c r="HSO537" s="2"/>
      <c r="HSP537" s="2"/>
      <c r="HSQ537" s="2"/>
      <c r="HSR537" s="2"/>
      <c r="HSS537" s="2"/>
      <c r="HST537" s="2"/>
      <c r="HSU537" s="2"/>
      <c r="HSV537" s="2"/>
      <c r="HSW537" s="2"/>
      <c r="HSX537" s="2"/>
      <c r="HSY537" s="2"/>
      <c r="HSZ537" s="2"/>
      <c r="HTA537" s="2"/>
      <c r="HTB537" s="2"/>
      <c r="HTC537" s="2"/>
      <c r="HTD537" s="2"/>
      <c r="HTE537" s="2"/>
      <c r="HTF537" s="2"/>
      <c r="HTG537" s="2"/>
      <c r="HTH537" s="2"/>
      <c r="HTI537" s="2"/>
      <c r="HTJ537" s="2"/>
      <c r="HTK537" s="2"/>
      <c r="HTL537" s="2"/>
      <c r="HTM537" s="2"/>
      <c r="HTN537" s="2"/>
      <c r="HTO537" s="2"/>
      <c r="HTP537" s="2"/>
      <c r="HTQ537" s="2"/>
      <c r="HTR537" s="2"/>
      <c r="HTS537" s="2"/>
      <c r="HTT537" s="2"/>
      <c r="HTU537" s="2"/>
      <c r="HTV537" s="2"/>
      <c r="HTW537" s="2"/>
      <c r="HTX537" s="2"/>
      <c r="HTY537" s="2"/>
      <c r="HTZ537" s="2"/>
      <c r="HUA537" s="2"/>
      <c r="HUB537" s="2"/>
      <c r="HUC537" s="2"/>
      <c r="HUD537" s="2"/>
      <c r="HUE537" s="2"/>
      <c r="HUF537" s="2"/>
      <c r="HUG537" s="2"/>
      <c r="HUH537" s="2"/>
      <c r="HUI537" s="2"/>
      <c r="HUJ537" s="2"/>
      <c r="HUK537" s="2"/>
      <c r="HUL537" s="2"/>
      <c r="HUM537" s="2"/>
      <c r="HUN537" s="2"/>
      <c r="HUO537" s="2"/>
      <c r="HUP537" s="2"/>
      <c r="HUQ537" s="2"/>
      <c r="HUR537" s="2"/>
      <c r="HUS537" s="2"/>
      <c r="HUT537" s="2"/>
      <c r="HUU537" s="2"/>
      <c r="HUV537" s="2"/>
      <c r="HUW537" s="2"/>
      <c r="HUX537" s="2"/>
      <c r="HUY537" s="2"/>
      <c r="HUZ537" s="2"/>
      <c r="HVA537" s="2"/>
      <c r="HVB537" s="2"/>
      <c r="HVC537" s="2"/>
      <c r="HVD537" s="2"/>
      <c r="HVE537" s="2"/>
      <c r="HVF537" s="2"/>
      <c r="HVG537" s="2"/>
      <c r="HVH537" s="2"/>
      <c r="HVI537" s="2"/>
      <c r="HVJ537" s="2"/>
      <c r="HVK537" s="2"/>
      <c r="HVL537" s="2"/>
      <c r="HVM537" s="2"/>
      <c r="HVN537" s="2"/>
      <c r="HVO537" s="2"/>
      <c r="HVP537" s="2"/>
      <c r="HVQ537" s="2"/>
      <c r="HVR537" s="2"/>
      <c r="HVS537" s="2"/>
      <c r="HVT537" s="2"/>
      <c r="HVU537" s="2"/>
      <c r="HVV537" s="2"/>
      <c r="HVW537" s="2"/>
      <c r="HVX537" s="2"/>
      <c r="HVY537" s="2"/>
      <c r="HVZ537" s="2"/>
      <c r="HWA537" s="2"/>
      <c r="HWB537" s="2"/>
      <c r="HWC537" s="2"/>
      <c r="HWD537" s="2"/>
      <c r="HWE537" s="2"/>
      <c r="HWF537" s="2"/>
      <c r="HWG537" s="2"/>
      <c r="HWH537" s="2"/>
      <c r="HWI537" s="2"/>
      <c r="HWJ537" s="2"/>
      <c r="HWK537" s="2"/>
      <c r="HWL537" s="2"/>
      <c r="HWM537" s="2"/>
      <c r="HWN537" s="2"/>
      <c r="HWO537" s="2"/>
      <c r="HWP537" s="2"/>
      <c r="HWQ537" s="2"/>
      <c r="HWR537" s="2"/>
      <c r="HWS537" s="2"/>
      <c r="HWT537" s="2"/>
      <c r="HWU537" s="2"/>
      <c r="HWV537" s="2"/>
      <c r="HWW537" s="2"/>
      <c r="HWX537" s="2"/>
      <c r="HWY537" s="2"/>
      <c r="HWZ537" s="2"/>
      <c r="HXA537" s="2"/>
      <c r="HXB537" s="2"/>
      <c r="HXC537" s="2"/>
      <c r="HXD537" s="2"/>
      <c r="HXE537" s="2"/>
      <c r="HXF537" s="2"/>
      <c r="HXG537" s="2"/>
      <c r="HXH537" s="2"/>
      <c r="HXI537" s="2"/>
      <c r="HXJ537" s="2"/>
      <c r="HXK537" s="2"/>
      <c r="HXL537" s="2"/>
      <c r="HXM537" s="2"/>
      <c r="HXN537" s="2"/>
      <c r="HXO537" s="2"/>
      <c r="HXP537" s="2"/>
      <c r="HXQ537" s="2"/>
      <c r="HXR537" s="2"/>
      <c r="HXS537" s="2"/>
      <c r="HXT537" s="2"/>
      <c r="HXU537" s="2"/>
      <c r="HXV537" s="2"/>
      <c r="HXW537" s="2"/>
      <c r="HXX537" s="2"/>
      <c r="HXY537" s="2"/>
      <c r="HXZ537" s="2"/>
      <c r="HYA537" s="2"/>
      <c r="HYB537" s="2"/>
      <c r="HYC537" s="2"/>
      <c r="HYD537" s="2"/>
      <c r="HYE537" s="2"/>
      <c r="HYF537" s="2"/>
      <c r="HYG537" s="2"/>
      <c r="HYH537" s="2"/>
      <c r="HYI537" s="2"/>
      <c r="HYJ537" s="2"/>
      <c r="HYK537" s="2"/>
      <c r="HYL537" s="2"/>
      <c r="HYM537" s="2"/>
      <c r="HYN537" s="2"/>
      <c r="HYO537" s="2"/>
      <c r="HYP537" s="2"/>
      <c r="HYQ537" s="2"/>
      <c r="HYR537" s="2"/>
      <c r="HYS537" s="2"/>
      <c r="HYT537" s="2"/>
      <c r="HYU537" s="2"/>
      <c r="HYV537" s="2"/>
      <c r="HYW537" s="2"/>
      <c r="HYX537" s="2"/>
      <c r="HYY537" s="2"/>
      <c r="HYZ537" s="2"/>
      <c r="HZA537" s="2"/>
      <c r="HZB537" s="2"/>
      <c r="HZC537" s="2"/>
      <c r="HZD537" s="2"/>
      <c r="HZE537" s="2"/>
      <c r="HZF537" s="2"/>
      <c r="HZG537" s="2"/>
      <c r="HZH537" s="2"/>
      <c r="HZI537" s="2"/>
      <c r="HZJ537" s="2"/>
      <c r="HZK537" s="2"/>
      <c r="HZL537" s="2"/>
      <c r="HZM537" s="2"/>
      <c r="HZN537" s="2"/>
      <c r="HZO537" s="2"/>
      <c r="HZP537" s="2"/>
      <c r="HZQ537" s="2"/>
      <c r="HZR537" s="2"/>
      <c r="HZS537" s="2"/>
      <c r="HZT537" s="2"/>
      <c r="HZU537" s="2"/>
      <c r="HZV537" s="2"/>
      <c r="HZW537" s="2"/>
      <c r="HZX537" s="2"/>
      <c r="HZY537" s="2"/>
      <c r="HZZ537" s="2"/>
      <c r="IAA537" s="2"/>
      <c r="IAB537" s="2"/>
      <c r="IAC537" s="2"/>
      <c r="IAD537" s="2"/>
      <c r="IAE537" s="2"/>
      <c r="IAF537" s="2"/>
      <c r="IAG537" s="2"/>
      <c r="IAH537" s="2"/>
      <c r="IAI537" s="2"/>
      <c r="IAJ537" s="2"/>
      <c r="IAK537" s="2"/>
      <c r="IAL537" s="2"/>
      <c r="IAM537" s="2"/>
      <c r="IAN537" s="2"/>
      <c r="IAO537" s="2"/>
      <c r="IAP537" s="2"/>
      <c r="IAQ537" s="2"/>
      <c r="IAR537" s="2"/>
      <c r="IAS537" s="2"/>
      <c r="IAT537" s="2"/>
      <c r="IAU537" s="2"/>
      <c r="IAV537" s="2"/>
      <c r="IAW537" s="2"/>
      <c r="IAX537" s="2"/>
      <c r="IAY537" s="2"/>
      <c r="IAZ537" s="2"/>
      <c r="IBA537" s="2"/>
      <c r="IBB537" s="2"/>
      <c r="IBC537" s="2"/>
      <c r="IBD537" s="2"/>
      <c r="IBE537" s="2"/>
      <c r="IBF537" s="2"/>
      <c r="IBG537" s="2"/>
      <c r="IBH537" s="2"/>
      <c r="IBI537" s="2"/>
      <c r="IBJ537" s="2"/>
      <c r="IBK537" s="2"/>
      <c r="IBL537" s="2"/>
      <c r="IBM537" s="2"/>
      <c r="IBN537" s="2"/>
      <c r="IBO537" s="2"/>
      <c r="IBP537" s="2"/>
      <c r="IBQ537" s="2"/>
      <c r="IBR537" s="2"/>
      <c r="IBS537" s="2"/>
      <c r="IBT537" s="2"/>
      <c r="IBU537" s="2"/>
      <c r="IBV537" s="2"/>
      <c r="IBW537" s="2"/>
      <c r="IBX537" s="2"/>
      <c r="IBY537" s="2"/>
      <c r="IBZ537" s="2"/>
      <c r="ICA537" s="2"/>
      <c r="ICB537" s="2"/>
      <c r="ICC537" s="2"/>
      <c r="ICD537" s="2"/>
      <c r="ICE537" s="2"/>
      <c r="ICF537" s="2"/>
      <c r="ICG537" s="2"/>
      <c r="ICH537" s="2"/>
      <c r="ICI537" s="2"/>
      <c r="ICJ537" s="2"/>
      <c r="ICK537" s="2"/>
      <c r="ICL537" s="2"/>
      <c r="ICM537" s="2"/>
      <c r="ICN537" s="2"/>
      <c r="ICO537" s="2"/>
      <c r="ICP537" s="2"/>
      <c r="ICQ537" s="2"/>
      <c r="ICR537" s="2"/>
      <c r="ICS537" s="2"/>
      <c r="ICT537" s="2"/>
      <c r="ICU537" s="2"/>
      <c r="ICV537" s="2"/>
      <c r="ICW537" s="2"/>
      <c r="ICX537" s="2"/>
      <c r="ICY537" s="2"/>
      <c r="ICZ537" s="2"/>
      <c r="IDA537" s="2"/>
      <c r="IDB537" s="2"/>
      <c r="IDC537" s="2"/>
      <c r="IDD537" s="2"/>
      <c r="IDE537" s="2"/>
      <c r="IDF537" s="2"/>
      <c r="IDG537" s="2"/>
      <c r="IDH537" s="2"/>
      <c r="IDI537" s="2"/>
      <c r="IDJ537" s="2"/>
      <c r="IDK537" s="2"/>
      <c r="IDL537" s="2"/>
      <c r="IDM537" s="2"/>
      <c r="IDN537" s="2"/>
      <c r="IDO537" s="2"/>
      <c r="IDP537" s="2"/>
      <c r="IDQ537" s="2"/>
      <c r="IDR537" s="2"/>
      <c r="IDS537" s="2"/>
      <c r="IDT537" s="2"/>
      <c r="IDU537" s="2"/>
      <c r="IDV537" s="2"/>
      <c r="IDW537" s="2"/>
      <c r="IDX537" s="2"/>
      <c r="IDY537" s="2"/>
      <c r="IDZ537" s="2"/>
      <c r="IEA537" s="2"/>
      <c r="IEB537" s="2"/>
      <c r="IEC537" s="2"/>
      <c r="IED537" s="2"/>
      <c r="IEE537" s="2"/>
      <c r="IEF537" s="2"/>
      <c r="IEG537" s="2"/>
      <c r="IEH537" s="2"/>
      <c r="IEI537" s="2"/>
      <c r="IEJ537" s="2"/>
      <c r="IEK537" s="2"/>
      <c r="IEL537" s="2"/>
      <c r="IEM537" s="2"/>
      <c r="IEN537" s="2"/>
      <c r="IEO537" s="2"/>
      <c r="IEP537" s="2"/>
      <c r="IEQ537" s="2"/>
      <c r="IER537" s="2"/>
      <c r="IES537" s="2"/>
      <c r="IET537" s="2"/>
      <c r="IEU537" s="2"/>
      <c r="IEV537" s="2"/>
      <c r="IEW537" s="2"/>
      <c r="IEX537" s="2"/>
      <c r="IEY537" s="2"/>
      <c r="IEZ537" s="2"/>
      <c r="IFA537" s="2"/>
      <c r="IFB537" s="2"/>
      <c r="IFC537" s="2"/>
      <c r="IFD537" s="2"/>
      <c r="IFE537" s="2"/>
      <c r="IFF537" s="2"/>
      <c r="IFG537" s="2"/>
      <c r="IFH537" s="2"/>
      <c r="IFI537" s="2"/>
      <c r="IFJ537" s="2"/>
      <c r="IFK537" s="2"/>
      <c r="IFL537" s="2"/>
      <c r="IFM537" s="2"/>
      <c r="IFN537" s="2"/>
      <c r="IFO537" s="2"/>
      <c r="IFP537" s="2"/>
      <c r="IFQ537" s="2"/>
      <c r="IFR537" s="2"/>
      <c r="IFS537" s="2"/>
      <c r="IFT537" s="2"/>
      <c r="IFU537" s="2"/>
      <c r="IFV537" s="2"/>
      <c r="IFW537" s="2"/>
      <c r="IFX537" s="2"/>
      <c r="IFY537" s="2"/>
      <c r="IFZ537" s="2"/>
      <c r="IGA537" s="2"/>
      <c r="IGB537" s="2"/>
      <c r="IGC537" s="2"/>
      <c r="IGD537" s="2"/>
      <c r="IGE537" s="2"/>
      <c r="IGF537" s="2"/>
      <c r="IGG537" s="2"/>
      <c r="IGH537" s="2"/>
      <c r="IGI537" s="2"/>
      <c r="IGJ537" s="2"/>
      <c r="IGK537" s="2"/>
      <c r="IGL537" s="2"/>
      <c r="IGM537" s="2"/>
      <c r="IGN537" s="2"/>
      <c r="IGO537" s="2"/>
      <c r="IGP537" s="2"/>
      <c r="IGQ537" s="2"/>
      <c r="IGR537" s="2"/>
      <c r="IGS537" s="2"/>
      <c r="IGT537" s="2"/>
      <c r="IGU537" s="2"/>
      <c r="IGV537" s="2"/>
      <c r="IGW537" s="2"/>
      <c r="IGX537" s="2"/>
      <c r="IGY537" s="2"/>
      <c r="IGZ537" s="2"/>
      <c r="IHA537" s="2"/>
      <c r="IHB537" s="2"/>
      <c r="IHC537" s="2"/>
      <c r="IHD537" s="2"/>
      <c r="IHE537" s="2"/>
      <c r="IHF537" s="2"/>
      <c r="IHG537" s="2"/>
      <c r="IHH537" s="2"/>
      <c r="IHI537" s="2"/>
      <c r="IHJ537" s="2"/>
      <c r="IHK537" s="2"/>
      <c r="IHL537" s="2"/>
      <c r="IHM537" s="2"/>
      <c r="IHN537" s="2"/>
      <c r="IHO537" s="2"/>
      <c r="IHP537" s="2"/>
      <c r="IHQ537" s="2"/>
      <c r="IHR537" s="2"/>
      <c r="IHS537" s="2"/>
      <c r="IHT537" s="2"/>
      <c r="IHU537" s="2"/>
      <c r="IHV537" s="2"/>
      <c r="IHW537" s="2"/>
      <c r="IHX537" s="2"/>
      <c r="IHY537" s="2"/>
      <c r="IHZ537" s="2"/>
      <c r="IIA537" s="2"/>
      <c r="IIB537" s="2"/>
      <c r="IIC537" s="2"/>
      <c r="IID537" s="2"/>
      <c r="IIE537" s="2"/>
      <c r="IIF537" s="2"/>
      <c r="IIG537" s="2"/>
      <c r="IIH537" s="2"/>
      <c r="III537" s="2"/>
      <c r="IIJ537" s="2"/>
      <c r="IIK537" s="2"/>
      <c r="IIL537" s="2"/>
      <c r="IIM537" s="2"/>
      <c r="IIN537" s="2"/>
      <c r="IIO537" s="2"/>
      <c r="IIP537" s="2"/>
      <c r="IIQ537" s="2"/>
      <c r="IIR537" s="2"/>
      <c r="IIS537" s="2"/>
      <c r="IIT537" s="2"/>
      <c r="IIU537" s="2"/>
      <c r="IIV537" s="2"/>
      <c r="IIW537" s="2"/>
      <c r="IIX537" s="2"/>
      <c r="IIY537" s="2"/>
      <c r="IIZ537" s="2"/>
      <c r="IJA537" s="2"/>
      <c r="IJB537" s="2"/>
      <c r="IJC537" s="2"/>
      <c r="IJD537" s="2"/>
      <c r="IJE537" s="2"/>
      <c r="IJF537" s="2"/>
      <c r="IJG537" s="2"/>
      <c r="IJH537" s="2"/>
      <c r="IJI537" s="2"/>
      <c r="IJJ537" s="2"/>
      <c r="IJK537" s="2"/>
      <c r="IJL537" s="2"/>
      <c r="IJM537" s="2"/>
      <c r="IJN537" s="2"/>
      <c r="IJO537" s="2"/>
      <c r="IJP537" s="2"/>
      <c r="IJQ537" s="2"/>
      <c r="IJR537" s="2"/>
      <c r="IJS537" s="2"/>
      <c r="IJT537" s="2"/>
      <c r="IJU537" s="2"/>
      <c r="IJV537" s="2"/>
      <c r="IJW537" s="2"/>
      <c r="IJX537" s="2"/>
      <c r="IJY537" s="2"/>
      <c r="IJZ537" s="2"/>
      <c r="IKA537" s="2"/>
      <c r="IKB537" s="2"/>
      <c r="IKC537" s="2"/>
      <c r="IKD537" s="2"/>
      <c r="IKE537" s="2"/>
      <c r="IKF537" s="2"/>
      <c r="IKG537" s="2"/>
      <c r="IKH537" s="2"/>
      <c r="IKI537" s="2"/>
      <c r="IKJ537" s="2"/>
      <c r="IKK537" s="2"/>
      <c r="IKL537" s="2"/>
      <c r="IKM537" s="2"/>
      <c r="IKN537" s="2"/>
      <c r="IKO537" s="2"/>
      <c r="IKP537" s="2"/>
      <c r="IKQ537" s="2"/>
      <c r="IKR537" s="2"/>
      <c r="IKS537" s="2"/>
      <c r="IKT537" s="2"/>
      <c r="IKU537" s="2"/>
      <c r="IKV537" s="2"/>
      <c r="IKW537" s="2"/>
      <c r="IKX537" s="2"/>
      <c r="IKY537" s="2"/>
      <c r="IKZ537" s="2"/>
      <c r="ILA537" s="2"/>
      <c r="ILB537" s="2"/>
      <c r="ILC537" s="2"/>
      <c r="ILD537" s="2"/>
      <c r="ILE537" s="2"/>
      <c r="ILF537" s="2"/>
      <c r="ILG537" s="2"/>
      <c r="ILH537" s="2"/>
      <c r="ILI537" s="2"/>
      <c r="ILJ537" s="2"/>
      <c r="ILK537" s="2"/>
      <c r="ILL537" s="2"/>
      <c r="ILM537" s="2"/>
      <c r="ILN537" s="2"/>
      <c r="ILO537" s="2"/>
      <c r="ILP537" s="2"/>
      <c r="ILQ537" s="2"/>
      <c r="ILR537" s="2"/>
      <c r="ILS537" s="2"/>
      <c r="ILT537" s="2"/>
      <c r="ILU537" s="2"/>
      <c r="ILV537" s="2"/>
      <c r="ILW537" s="2"/>
      <c r="ILX537" s="2"/>
      <c r="ILY537" s="2"/>
      <c r="ILZ537" s="2"/>
      <c r="IMA537" s="2"/>
      <c r="IMB537" s="2"/>
      <c r="IMC537" s="2"/>
      <c r="IMD537" s="2"/>
      <c r="IME537" s="2"/>
      <c r="IMF537" s="2"/>
      <c r="IMG537" s="2"/>
      <c r="IMH537" s="2"/>
      <c r="IMI537" s="2"/>
      <c r="IMJ537" s="2"/>
      <c r="IMK537" s="2"/>
      <c r="IML537" s="2"/>
      <c r="IMM537" s="2"/>
      <c r="IMN537" s="2"/>
      <c r="IMO537" s="2"/>
      <c r="IMP537" s="2"/>
      <c r="IMQ537" s="2"/>
      <c r="IMR537" s="2"/>
      <c r="IMS537" s="2"/>
      <c r="IMT537" s="2"/>
      <c r="IMU537" s="2"/>
      <c r="IMV537" s="2"/>
      <c r="IMW537" s="2"/>
      <c r="IMX537" s="2"/>
      <c r="IMY537" s="2"/>
      <c r="IMZ537" s="2"/>
      <c r="INA537" s="2"/>
      <c r="INB537" s="2"/>
      <c r="INC537" s="2"/>
      <c r="IND537" s="2"/>
      <c r="INE537" s="2"/>
      <c r="INF537" s="2"/>
      <c r="ING537" s="2"/>
      <c r="INH537" s="2"/>
      <c r="INI537" s="2"/>
      <c r="INJ537" s="2"/>
      <c r="INK537" s="2"/>
      <c r="INL537" s="2"/>
      <c r="INM537" s="2"/>
      <c r="INN537" s="2"/>
      <c r="INO537" s="2"/>
      <c r="INP537" s="2"/>
      <c r="INQ537" s="2"/>
      <c r="INR537" s="2"/>
      <c r="INS537" s="2"/>
      <c r="INT537" s="2"/>
      <c r="INU537" s="2"/>
      <c r="INV537" s="2"/>
      <c r="INW537" s="2"/>
      <c r="INX537" s="2"/>
      <c r="INY537" s="2"/>
      <c r="INZ537" s="2"/>
      <c r="IOA537" s="2"/>
      <c r="IOB537" s="2"/>
      <c r="IOC537" s="2"/>
      <c r="IOD537" s="2"/>
      <c r="IOE537" s="2"/>
      <c r="IOF537" s="2"/>
      <c r="IOG537" s="2"/>
      <c r="IOH537" s="2"/>
      <c r="IOI537" s="2"/>
      <c r="IOJ537" s="2"/>
      <c r="IOK537" s="2"/>
      <c r="IOL537" s="2"/>
      <c r="IOM537" s="2"/>
      <c r="ION537" s="2"/>
      <c r="IOO537" s="2"/>
      <c r="IOP537" s="2"/>
      <c r="IOQ537" s="2"/>
      <c r="IOR537" s="2"/>
      <c r="IOS537" s="2"/>
      <c r="IOT537" s="2"/>
      <c r="IOU537" s="2"/>
      <c r="IOV537" s="2"/>
      <c r="IOW537" s="2"/>
      <c r="IOX537" s="2"/>
      <c r="IOY537" s="2"/>
      <c r="IOZ537" s="2"/>
      <c r="IPA537" s="2"/>
      <c r="IPB537" s="2"/>
      <c r="IPC537" s="2"/>
      <c r="IPD537" s="2"/>
      <c r="IPE537" s="2"/>
      <c r="IPF537" s="2"/>
      <c r="IPG537" s="2"/>
      <c r="IPH537" s="2"/>
      <c r="IPI537" s="2"/>
      <c r="IPJ537" s="2"/>
      <c r="IPK537" s="2"/>
      <c r="IPL537" s="2"/>
      <c r="IPM537" s="2"/>
      <c r="IPN537" s="2"/>
      <c r="IPO537" s="2"/>
      <c r="IPP537" s="2"/>
      <c r="IPQ537" s="2"/>
      <c r="IPR537" s="2"/>
      <c r="IPS537" s="2"/>
      <c r="IPT537" s="2"/>
      <c r="IPU537" s="2"/>
      <c r="IPV537" s="2"/>
      <c r="IPW537" s="2"/>
      <c r="IPX537" s="2"/>
      <c r="IPY537" s="2"/>
      <c r="IPZ537" s="2"/>
      <c r="IQA537" s="2"/>
      <c r="IQB537" s="2"/>
      <c r="IQC537" s="2"/>
      <c r="IQD537" s="2"/>
      <c r="IQE537" s="2"/>
      <c r="IQF537" s="2"/>
      <c r="IQG537" s="2"/>
      <c r="IQH537" s="2"/>
      <c r="IQI537" s="2"/>
      <c r="IQJ537" s="2"/>
      <c r="IQK537" s="2"/>
      <c r="IQL537" s="2"/>
      <c r="IQM537" s="2"/>
      <c r="IQN537" s="2"/>
      <c r="IQO537" s="2"/>
      <c r="IQP537" s="2"/>
      <c r="IQQ537" s="2"/>
      <c r="IQR537" s="2"/>
      <c r="IQS537" s="2"/>
      <c r="IQT537" s="2"/>
      <c r="IQU537" s="2"/>
      <c r="IQV537" s="2"/>
      <c r="IQW537" s="2"/>
      <c r="IQX537" s="2"/>
      <c r="IQY537" s="2"/>
      <c r="IQZ537" s="2"/>
      <c r="IRA537" s="2"/>
      <c r="IRB537" s="2"/>
      <c r="IRC537" s="2"/>
      <c r="IRD537" s="2"/>
      <c r="IRE537" s="2"/>
      <c r="IRF537" s="2"/>
      <c r="IRG537" s="2"/>
      <c r="IRH537" s="2"/>
      <c r="IRI537" s="2"/>
      <c r="IRJ537" s="2"/>
      <c r="IRK537" s="2"/>
      <c r="IRL537" s="2"/>
      <c r="IRM537" s="2"/>
      <c r="IRN537" s="2"/>
      <c r="IRO537" s="2"/>
      <c r="IRP537" s="2"/>
      <c r="IRQ537" s="2"/>
      <c r="IRR537" s="2"/>
      <c r="IRS537" s="2"/>
      <c r="IRT537" s="2"/>
      <c r="IRU537" s="2"/>
      <c r="IRV537" s="2"/>
      <c r="IRW537" s="2"/>
      <c r="IRX537" s="2"/>
      <c r="IRY537" s="2"/>
      <c r="IRZ537" s="2"/>
      <c r="ISA537" s="2"/>
      <c r="ISB537" s="2"/>
      <c r="ISC537" s="2"/>
      <c r="ISD537" s="2"/>
      <c r="ISE537" s="2"/>
      <c r="ISF537" s="2"/>
      <c r="ISG537" s="2"/>
      <c r="ISH537" s="2"/>
      <c r="ISI537" s="2"/>
      <c r="ISJ537" s="2"/>
      <c r="ISK537" s="2"/>
      <c r="ISL537" s="2"/>
      <c r="ISM537" s="2"/>
      <c r="ISN537" s="2"/>
      <c r="ISO537" s="2"/>
      <c r="ISP537" s="2"/>
      <c r="ISQ537" s="2"/>
      <c r="ISR537" s="2"/>
      <c r="ISS537" s="2"/>
      <c r="IST537" s="2"/>
      <c r="ISU537" s="2"/>
      <c r="ISV537" s="2"/>
      <c r="ISW537" s="2"/>
      <c r="ISX537" s="2"/>
      <c r="ISY537" s="2"/>
      <c r="ISZ537" s="2"/>
      <c r="ITA537" s="2"/>
      <c r="ITB537" s="2"/>
      <c r="ITC537" s="2"/>
      <c r="ITD537" s="2"/>
      <c r="ITE537" s="2"/>
      <c r="ITF537" s="2"/>
      <c r="ITG537" s="2"/>
      <c r="ITH537" s="2"/>
      <c r="ITI537" s="2"/>
      <c r="ITJ537" s="2"/>
      <c r="ITK537" s="2"/>
      <c r="ITL537" s="2"/>
      <c r="ITM537" s="2"/>
      <c r="ITN537" s="2"/>
      <c r="ITO537" s="2"/>
      <c r="ITP537" s="2"/>
      <c r="ITQ537" s="2"/>
      <c r="ITR537" s="2"/>
      <c r="ITS537" s="2"/>
      <c r="ITT537" s="2"/>
      <c r="ITU537" s="2"/>
      <c r="ITV537" s="2"/>
      <c r="ITW537" s="2"/>
      <c r="ITX537" s="2"/>
      <c r="ITY537" s="2"/>
      <c r="ITZ537" s="2"/>
      <c r="IUA537" s="2"/>
      <c r="IUB537" s="2"/>
      <c r="IUC537" s="2"/>
      <c r="IUD537" s="2"/>
      <c r="IUE537" s="2"/>
      <c r="IUF537" s="2"/>
      <c r="IUG537" s="2"/>
      <c r="IUH537" s="2"/>
      <c r="IUI537" s="2"/>
      <c r="IUJ537" s="2"/>
      <c r="IUK537" s="2"/>
      <c r="IUL537" s="2"/>
      <c r="IUM537" s="2"/>
      <c r="IUN537" s="2"/>
      <c r="IUO537" s="2"/>
      <c r="IUP537" s="2"/>
      <c r="IUQ537" s="2"/>
      <c r="IUR537" s="2"/>
      <c r="IUS537" s="2"/>
      <c r="IUT537" s="2"/>
      <c r="IUU537" s="2"/>
      <c r="IUV537" s="2"/>
      <c r="IUW537" s="2"/>
      <c r="IUX537" s="2"/>
      <c r="IUY537" s="2"/>
      <c r="IUZ537" s="2"/>
      <c r="IVA537" s="2"/>
      <c r="IVB537" s="2"/>
      <c r="IVC537" s="2"/>
      <c r="IVD537" s="2"/>
      <c r="IVE537" s="2"/>
      <c r="IVF537" s="2"/>
      <c r="IVG537" s="2"/>
      <c r="IVH537" s="2"/>
      <c r="IVI537" s="2"/>
      <c r="IVJ537" s="2"/>
      <c r="IVK537" s="2"/>
      <c r="IVL537" s="2"/>
      <c r="IVM537" s="2"/>
      <c r="IVN537" s="2"/>
      <c r="IVO537" s="2"/>
      <c r="IVP537" s="2"/>
      <c r="IVQ537" s="2"/>
      <c r="IVR537" s="2"/>
      <c r="IVS537" s="2"/>
      <c r="IVT537" s="2"/>
      <c r="IVU537" s="2"/>
      <c r="IVV537" s="2"/>
      <c r="IVW537" s="2"/>
      <c r="IVX537" s="2"/>
      <c r="IVY537" s="2"/>
      <c r="IVZ537" s="2"/>
      <c r="IWA537" s="2"/>
      <c r="IWB537" s="2"/>
      <c r="IWC537" s="2"/>
      <c r="IWD537" s="2"/>
      <c r="IWE537" s="2"/>
      <c r="IWF537" s="2"/>
      <c r="IWG537" s="2"/>
      <c r="IWH537" s="2"/>
      <c r="IWI537" s="2"/>
      <c r="IWJ537" s="2"/>
      <c r="IWK537" s="2"/>
      <c r="IWL537" s="2"/>
      <c r="IWM537" s="2"/>
      <c r="IWN537" s="2"/>
      <c r="IWO537" s="2"/>
      <c r="IWP537" s="2"/>
      <c r="IWQ537" s="2"/>
      <c r="IWR537" s="2"/>
      <c r="IWS537" s="2"/>
      <c r="IWT537" s="2"/>
      <c r="IWU537" s="2"/>
      <c r="IWV537" s="2"/>
      <c r="IWW537" s="2"/>
      <c r="IWX537" s="2"/>
      <c r="IWY537" s="2"/>
      <c r="IWZ537" s="2"/>
      <c r="IXA537" s="2"/>
      <c r="IXB537" s="2"/>
      <c r="IXC537" s="2"/>
      <c r="IXD537" s="2"/>
      <c r="IXE537" s="2"/>
      <c r="IXF537" s="2"/>
      <c r="IXG537" s="2"/>
      <c r="IXH537" s="2"/>
      <c r="IXI537" s="2"/>
      <c r="IXJ537" s="2"/>
      <c r="IXK537" s="2"/>
      <c r="IXL537" s="2"/>
      <c r="IXM537" s="2"/>
      <c r="IXN537" s="2"/>
      <c r="IXO537" s="2"/>
      <c r="IXP537" s="2"/>
      <c r="IXQ537" s="2"/>
      <c r="IXR537" s="2"/>
      <c r="IXS537" s="2"/>
      <c r="IXT537" s="2"/>
      <c r="IXU537" s="2"/>
      <c r="IXV537" s="2"/>
      <c r="IXW537" s="2"/>
      <c r="IXX537" s="2"/>
      <c r="IXY537" s="2"/>
      <c r="IXZ537" s="2"/>
      <c r="IYA537" s="2"/>
      <c r="IYB537" s="2"/>
      <c r="IYC537" s="2"/>
      <c r="IYD537" s="2"/>
      <c r="IYE537" s="2"/>
      <c r="IYF537" s="2"/>
      <c r="IYG537" s="2"/>
      <c r="IYH537" s="2"/>
      <c r="IYI537" s="2"/>
      <c r="IYJ537" s="2"/>
      <c r="IYK537" s="2"/>
      <c r="IYL537" s="2"/>
      <c r="IYM537" s="2"/>
      <c r="IYN537" s="2"/>
      <c r="IYO537" s="2"/>
      <c r="IYP537" s="2"/>
      <c r="IYQ537" s="2"/>
      <c r="IYR537" s="2"/>
      <c r="IYS537" s="2"/>
      <c r="IYT537" s="2"/>
      <c r="IYU537" s="2"/>
      <c r="IYV537" s="2"/>
      <c r="IYW537" s="2"/>
      <c r="IYX537" s="2"/>
      <c r="IYY537" s="2"/>
      <c r="IYZ537" s="2"/>
      <c r="IZA537" s="2"/>
      <c r="IZB537" s="2"/>
      <c r="IZC537" s="2"/>
      <c r="IZD537" s="2"/>
      <c r="IZE537" s="2"/>
      <c r="IZF537" s="2"/>
      <c r="IZG537" s="2"/>
      <c r="IZH537" s="2"/>
      <c r="IZI537" s="2"/>
      <c r="IZJ537" s="2"/>
      <c r="IZK537" s="2"/>
      <c r="IZL537" s="2"/>
      <c r="IZM537" s="2"/>
      <c r="IZN537" s="2"/>
      <c r="IZO537" s="2"/>
      <c r="IZP537" s="2"/>
      <c r="IZQ537" s="2"/>
      <c r="IZR537" s="2"/>
      <c r="IZS537" s="2"/>
      <c r="IZT537" s="2"/>
      <c r="IZU537" s="2"/>
      <c r="IZV537" s="2"/>
      <c r="IZW537" s="2"/>
      <c r="IZX537" s="2"/>
      <c r="IZY537" s="2"/>
      <c r="IZZ537" s="2"/>
      <c r="JAA537" s="2"/>
      <c r="JAB537" s="2"/>
      <c r="JAC537" s="2"/>
      <c r="JAD537" s="2"/>
      <c r="JAE537" s="2"/>
      <c r="JAF537" s="2"/>
      <c r="JAG537" s="2"/>
      <c r="JAH537" s="2"/>
      <c r="JAI537" s="2"/>
      <c r="JAJ537" s="2"/>
      <c r="JAK537" s="2"/>
      <c r="JAL537" s="2"/>
      <c r="JAM537" s="2"/>
      <c r="JAN537" s="2"/>
      <c r="JAO537" s="2"/>
      <c r="JAP537" s="2"/>
      <c r="JAQ537" s="2"/>
      <c r="JAR537" s="2"/>
      <c r="JAS537" s="2"/>
      <c r="JAT537" s="2"/>
      <c r="JAU537" s="2"/>
      <c r="JAV537" s="2"/>
      <c r="JAW537" s="2"/>
      <c r="JAX537" s="2"/>
      <c r="JAY537" s="2"/>
      <c r="JAZ537" s="2"/>
      <c r="JBA537" s="2"/>
      <c r="JBB537" s="2"/>
      <c r="JBC537" s="2"/>
      <c r="JBD537" s="2"/>
      <c r="JBE537" s="2"/>
      <c r="JBF537" s="2"/>
      <c r="JBG537" s="2"/>
      <c r="JBH537" s="2"/>
      <c r="JBI537" s="2"/>
      <c r="JBJ537" s="2"/>
      <c r="JBK537" s="2"/>
      <c r="JBL537" s="2"/>
      <c r="JBM537" s="2"/>
      <c r="JBN537" s="2"/>
      <c r="JBO537" s="2"/>
      <c r="JBP537" s="2"/>
      <c r="JBQ537" s="2"/>
      <c r="JBR537" s="2"/>
      <c r="JBS537" s="2"/>
      <c r="JBT537" s="2"/>
      <c r="JBU537" s="2"/>
      <c r="JBV537" s="2"/>
      <c r="JBW537" s="2"/>
      <c r="JBX537" s="2"/>
      <c r="JBY537" s="2"/>
      <c r="JBZ537" s="2"/>
      <c r="JCA537" s="2"/>
      <c r="JCB537" s="2"/>
      <c r="JCC537" s="2"/>
      <c r="JCD537" s="2"/>
      <c r="JCE537" s="2"/>
      <c r="JCF537" s="2"/>
      <c r="JCG537" s="2"/>
      <c r="JCH537" s="2"/>
      <c r="JCI537" s="2"/>
      <c r="JCJ537" s="2"/>
      <c r="JCK537" s="2"/>
      <c r="JCL537" s="2"/>
      <c r="JCM537" s="2"/>
      <c r="JCN537" s="2"/>
      <c r="JCO537" s="2"/>
      <c r="JCP537" s="2"/>
      <c r="JCQ537" s="2"/>
      <c r="JCR537" s="2"/>
      <c r="JCS537" s="2"/>
      <c r="JCT537" s="2"/>
      <c r="JCU537" s="2"/>
      <c r="JCV537" s="2"/>
      <c r="JCW537" s="2"/>
      <c r="JCX537" s="2"/>
      <c r="JCY537" s="2"/>
      <c r="JCZ537" s="2"/>
      <c r="JDA537" s="2"/>
      <c r="JDB537" s="2"/>
      <c r="JDC537" s="2"/>
      <c r="JDD537" s="2"/>
      <c r="JDE537" s="2"/>
      <c r="JDF537" s="2"/>
      <c r="JDG537" s="2"/>
      <c r="JDH537" s="2"/>
      <c r="JDI537" s="2"/>
      <c r="JDJ537" s="2"/>
      <c r="JDK537" s="2"/>
      <c r="JDL537" s="2"/>
      <c r="JDM537" s="2"/>
      <c r="JDN537" s="2"/>
      <c r="JDO537" s="2"/>
      <c r="JDP537" s="2"/>
      <c r="JDQ537" s="2"/>
      <c r="JDR537" s="2"/>
      <c r="JDS537" s="2"/>
      <c r="JDT537" s="2"/>
      <c r="JDU537" s="2"/>
      <c r="JDV537" s="2"/>
      <c r="JDW537" s="2"/>
      <c r="JDX537" s="2"/>
      <c r="JDY537" s="2"/>
      <c r="JDZ537" s="2"/>
      <c r="JEA537" s="2"/>
      <c r="JEB537" s="2"/>
      <c r="JEC537" s="2"/>
      <c r="JED537" s="2"/>
      <c r="JEE537" s="2"/>
      <c r="JEF537" s="2"/>
      <c r="JEG537" s="2"/>
      <c r="JEH537" s="2"/>
      <c r="JEI537" s="2"/>
      <c r="JEJ537" s="2"/>
      <c r="JEK537" s="2"/>
      <c r="JEL537" s="2"/>
      <c r="JEM537" s="2"/>
      <c r="JEN537" s="2"/>
      <c r="JEO537" s="2"/>
      <c r="JEP537" s="2"/>
      <c r="JEQ537" s="2"/>
      <c r="JER537" s="2"/>
      <c r="JES537" s="2"/>
      <c r="JET537" s="2"/>
      <c r="JEU537" s="2"/>
      <c r="JEV537" s="2"/>
      <c r="JEW537" s="2"/>
      <c r="JEX537" s="2"/>
      <c r="JEY537" s="2"/>
      <c r="JEZ537" s="2"/>
      <c r="JFA537" s="2"/>
      <c r="JFB537" s="2"/>
      <c r="JFC537" s="2"/>
      <c r="JFD537" s="2"/>
      <c r="JFE537" s="2"/>
      <c r="JFF537" s="2"/>
      <c r="JFG537" s="2"/>
      <c r="JFH537" s="2"/>
      <c r="JFI537" s="2"/>
      <c r="JFJ537" s="2"/>
      <c r="JFK537" s="2"/>
      <c r="JFL537" s="2"/>
      <c r="JFM537" s="2"/>
      <c r="JFN537" s="2"/>
      <c r="JFO537" s="2"/>
      <c r="JFP537" s="2"/>
      <c r="JFQ537" s="2"/>
      <c r="JFR537" s="2"/>
      <c r="JFS537" s="2"/>
      <c r="JFT537" s="2"/>
      <c r="JFU537" s="2"/>
      <c r="JFV537" s="2"/>
      <c r="JFW537" s="2"/>
      <c r="JFX537" s="2"/>
      <c r="JFY537" s="2"/>
      <c r="JFZ537" s="2"/>
      <c r="JGA537" s="2"/>
      <c r="JGB537" s="2"/>
      <c r="JGC537" s="2"/>
      <c r="JGD537" s="2"/>
      <c r="JGE537" s="2"/>
      <c r="JGF537" s="2"/>
      <c r="JGG537" s="2"/>
      <c r="JGH537" s="2"/>
      <c r="JGI537" s="2"/>
      <c r="JGJ537" s="2"/>
      <c r="JGK537" s="2"/>
      <c r="JGL537" s="2"/>
      <c r="JGM537" s="2"/>
      <c r="JGN537" s="2"/>
      <c r="JGO537" s="2"/>
      <c r="JGP537" s="2"/>
      <c r="JGQ537" s="2"/>
      <c r="JGR537" s="2"/>
      <c r="JGS537" s="2"/>
      <c r="JGT537" s="2"/>
      <c r="JGU537" s="2"/>
      <c r="JGV537" s="2"/>
      <c r="JGW537" s="2"/>
      <c r="JGX537" s="2"/>
      <c r="JGY537" s="2"/>
      <c r="JGZ537" s="2"/>
      <c r="JHA537" s="2"/>
      <c r="JHB537" s="2"/>
      <c r="JHC537" s="2"/>
      <c r="JHD537" s="2"/>
      <c r="JHE537" s="2"/>
      <c r="JHF537" s="2"/>
      <c r="JHG537" s="2"/>
      <c r="JHH537" s="2"/>
      <c r="JHI537" s="2"/>
      <c r="JHJ537" s="2"/>
      <c r="JHK537" s="2"/>
      <c r="JHL537" s="2"/>
      <c r="JHM537" s="2"/>
      <c r="JHN537" s="2"/>
      <c r="JHO537" s="2"/>
      <c r="JHP537" s="2"/>
      <c r="JHQ537" s="2"/>
      <c r="JHR537" s="2"/>
      <c r="JHS537" s="2"/>
      <c r="JHT537" s="2"/>
      <c r="JHU537" s="2"/>
      <c r="JHV537" s="2"/>
      <c r="JHW537" s="2"/>
      <c r="JHX537" s="2"/>
      <c r="JHY537" s="2"/>
      <c r="JHZ537" s="2"/>
      <c r="JIA537" s="2"/>
      <c r="JIB537" s="2"/>
      <c r="JIC537" s="2"/>
      <c r="JID537" s="2"/>
      <c r="JIE537" s="2"/>
      <c r="JIF537" s="2"/>
      <c r="JIG537" s="2"/>
      <c r="JIH537" s="2"/>
      <c r="JII537" s="2"/>
      <c r="JIJ537" s="2"/>
      <c r="JIK537" s="2"/>
      <c r="JIL537" s="2"/>
      <c r="JIM537" s="2"/>
      <c r="JIN537" s="2"/>
      <c r="JIO537" s="2"/>
      <c r="JIP537" s="2"/>
      <c r="JIQ537" s="2"/>
      <c r="JIR537" s="2"/>
      <c r="JIS537" s="2"/>
      <c r="JIT537" s="2"/>
      <c r="JIU537" s="2"/>
      <c r="JIV537" s="2"/>
      <c r="JIW537" s="2"/>
      <c r="JIX537" s="2"/>
      <c r="JIY537" s="2"/>
      <c r="JIZ537" s="2"/>
      <c r="JJA537" s="2"/>
      <c r="JJB537" s="2"/>
      <c r="JJC537" s="2"/>
      <c r="JJD537" s="2"/>
      <c r="JJE537" s="2"/>
      <c r="JJF537" s="2"/>
      <c r="JJG537" s="2"/>
      <c r="JJH537" s="2"/>
      <c r="JJI537" s="2"/>
      <c r="JJJ537" s="2"/>
      <c r="JJK537" s="2"/>
      <c r="JJL537" s="2"/>
      <c r="JJM537" s="2"/>
      <c r="JJN537" s="2"/>
      <c r="JJO537" s="2"/>
      <c r="JJP537" s="2"/>
      <c r="JJQ537" s="2"/>
      <c r="JJR537" s="2"/>
      <c r="JJS537" s="2"/>
      <c r="JJT537" s="2"/>
      <c r="JJU537" s="2"/>
      <c r="JJV537" s="2"/>
      <c r="JJW537" s="2"/>
      <c r="JJX537" s="2"/>
      <c r="JJY537" s="2"/>
      <c r="JJZ537" s="2"/>
      <c r="JKA537" s="2"/>
      <c r="JKB537" s="2"/>
      <c r="JKC537" s="2"/>
      <c r="JKD537" s="2"/>
      <c r="JKE537" s="2"/>
      <c r="JKF537" s="2"/>
      <c r="JKG537" s="2"/>
      <c r="JKH537" s="2"/>
      <c r="JKI537" s="2"/>
      <c r="JKJ537" s="2"/>
      <c r="JKK537" s="2"/>
      <c r="JKL537" s="2"/>
      <c r="JKM537" s="2"/>
      <c r="JKN537" s="2"/>
      <c r="JKO537" s="2"/>
      <c r="JKP537" s="2"/>
      <c r="JKQ537" s="2"/>
      <c r="JKR537" s="2"/>
      <c r="JKS537" s="2"/>
      <c r="JKT537" s="2"/>
      <c r="JKU537" s="2"/>
      <c r="JKV537" s="2"/>
      <c r="JKW537" s="2"/>
      <c r="JKX537" s="2"/>
      <c r="JKY537" s="2"/>
      <c r="JKZ537" s="2"/>
      <c r="JLA537" s="2"/>
      <c r="JLB537" s="2"/>
      <c r="JLC537" s="2"/>
      <c r="JLD537" s="2"/>
      <c r="JLE537" s="2"/>
      <c r="JLF537" s="2"/>
      <c r="JLG537" s="2"/>
      <c r="JLH537" s="2"/>
      <c r="JLI537" s="2"/>
      <c r="JLJ537" s="2"/>
      <c r="JLK537" s="2"/>
      <c r="JLL537" s="2"/>
      <c r="JLM537" s="2"/>
      <c r="JLN537" s="2"/>
      <c r="JLO537" s="2"/>
      <c r="JLP537" s="2"/>
      <c r="JLQ537" s="2"/>
      <c r="JLR537" s="2"/>
      <c r="JLS537" s="2"/>
      <c r="JLT537" s="2"/>
      <c r="JLU537" s="2"/>
      <c r="JLV537" s="2"/>
      <c r="JLW537" s="2"/>
      <c r="JLX537" s="2"/>
      <c r="JLY537" s="2"/>
      <c r="JLZ537" s="2"/>
      <c r="JMA537" s="2"/>
      <c r="JMB537" s="2"/>
      <c r="JMC537" s="2"/>
      <c r="JMD537" s="2"/>
      <c r="JME537" s="2"/>
      <c r="JMF537" s="2"/>
      <c r="JMG537" s="2"/>
      <c r="JMH537" s="2"/>
      <c r="JMI537" s="2"/>
      <c r="JMJ537" s="2"/>
      <c r="JMK537" s="2"/>
      <c r="JML537" s="2"/>
      <c r="JMM537" s="2"/>
      <c r="JMN537" s="2"/>
      <c r="JMO537" s="2"/>
      <c r="JMP537" s="2"/>
      <c r="JMQ537" s="2"/>
      <c r="JMR537" s="2"/>
      <c r="JMS537" s="2"/>
      <c r="JMT537" s="2"/>
      <c r="JMU537" s="2"/>
      <c r="JMV537" s="2"/>
      <c r="JMW537" s="2"/>
      <c r="JMX537" s="2"/>
      <c r="JMY537" s="2"/>
      <c r="JMZ537" s="2"/>
      <c r="JNA537" s="2"/>
      <c r="JNB537" s="2"/>
      <c r="JNC537" s="2"/>
      <c r="JND537" s="2"/>
      <c r="JNE537" s="2"/>
      <c r="JNF537" s="2"/>
      <c r="JNG537" s="2"/>
      <c r="JNH537" s="2"/>
      <c r="JNI537" s="2"/>
      <c r="JNJ537" s="2"/>
      <c r="JNK537" s="2"/>
      <c r="JNL537" s="2"/>
      <c r="JNM537" s="2"/>
      <c r="JNN537" s="2"/>
      <c r="JNO537" s="2"/>
      <c r="JNP537" s="2"/>
      <c r="JNQ537" s="2"/>
      <c r="JNR537" s="2"/>
      <c r="JNS537" s="2"/>
      <c r="JNT537" s="2"/>
      <c r="JNU537" s="2"/>
      <c r="JNV537" s="2"/>
      <c r="JNW537" s="2"/>
      <c r="JNX537" s="2"/>
      <c r="JNY537" s="2"/>
      <c r="JNZ537" s="2"/>
      <c r="JOA537" s="2"/>
      <c r="JOB537" s="2"/>
      <c r="JOC537" s="2"/>
      <c r="JOD537" s="2"/>
      <c r="JOE537" s="2"/>
      <c r="JOF537" s="2"/>
      <c r="JOG537" s="2"/>
      <c r="JOH537" s="2"/>
      <c r="JOI537" s="2"/>
      <c r="JOJ537" s="2"/>
      <c r="JOK537" s="2"/>
      <c r="JOL537" s="2"/>
      <c r="JOM537" s="2"/>
      <c r="JON537" s="2"/>
      <c r="JOO537" s="2"/>
      <c r="JOP537" s="2"/>
      <c r="JOQ537" s="2"/>
      <c r="JOR537" s="2"/>
      <c r="JOS537" s="2"/>
      <c r="JOT537" s="2"/>
      <c r="JOU537" s="2"/>
      <c r="JOV537" s="2"/>
      <c r="JOW537" s="2"/>
      <c r="JOX537" s="2"/>
      <c r="JOY537" s="2"/>
      <c r="JOZ537" s="2"/>
      <c r="JPA537" s="2"/>
      <c r="JPB537" s="2"/>
      <c r="JPC537" s="2"/>
      <c r="JPD537" s="2"/>
      <c r="JPE537" s="2"/>
      <c r="JPF537" s="2"/>
      <c r="JPG537" s="2"/>
      <c r="JPH537" s="2"/>
      <c r="JPI537" s="2"/>
      <c r="JPJ537" s="2"/>
      <c r="JPK537" s="2"/>
      <c r="JPL537" s="2"/>
      <c r="JPM537" s="2"/>
      <c r="JPN537" s="2"/>
      <c r="JPO537" s="2"/>
      <c r="JPP537" s="2"/>
      <c r="JPQ537" s="2"/>
      <c r="JPR537" s="2"/>
      <c r="JPS537" s="2"/>
      <c r="JPT537" s="2"/>
      <c r="JPU537" s="2"/>
      <c r="JPV537" s="2"/>
      <c r="JPW537" s="2"/>
      <c r="JPX537" s="2"/>
      <c r="JPY537" s="2"/>
      <c r="JPZ537" s="2"/>
      <c r="JQA537" s="2"/>
      <c r="JQB537" s="2"/>
      <c r="JQC537" s="2"/>
      <c r="JQD537" s="2"/>
      <c r="JQE537" s="2"/>
      <c r="JQF537" s="2"/>
      <c r="JQG537" s="2"/>
      <c r="JQH537" s="2"/>
      <c r="JQI537" s="2"/>
      <c r="JQJ537" s="2"/>
      <c r="JQK537" s="2"/>
      <c r="JQL537" s="2"/>
      <c r="JQM537" s="2"/>
      <c r="JQN537" s="2"/>
      <c r="JQO537" s="2"/>
      <c r="JQP537" s="2"/>
      <c r="JQQ537" s="2"/>
      <c r="JQR537" s="2"/>
      <c r="JQS537" s="2"/>
      <c r="JQT537" s="2"/>
      <c r="JQU537" s="2"/>
      <c r="JQV537" s="2"/>
      <c r="JQW537" s="2"/>
      <c r="JQX537" s="2"/>
      <c r="JQY537" s="2"/>
      <c r="JQZ537" s="2"/>
      <c r="JRA537" s="2"/>
      <c r="JRB537" s="2"/>
      <c r="JRC537" s="2"/>
      <c r="JRD537" s="2"/>
      <c r="JRE537" s="2"/>
      <c r="JRF537" s="2"/>
      <c r="JRG537" s="2"/>
      <c r="JRH537" s="2"/>
      <c r="JRI537" s="2"/>
      <c r="JRJ537" s="2"/>
      <c r="JRK537" s="2"/>
      <c r="JRL537" s="2"/>
      <c r="JRM537" s="2"/>
      <c r="JRN537" s="2"/>
      <c r="JRO537" s="2"/>
      <c r="JRP537" s="2"/>
      <c r="JRQ537" s="2"/>
      <c r="JRR537" s="2"/>
      <c r="JRS537" s="2"/>
      <c r="JRT537" s="2"/>
      <c r="JRU537" s="2"/>
      <c r="JRV537" s="2"/>
      <c r="JRW537" s="2"/>
      <c r="JRX537" s="2"/>
      <c r="JRY537" s="2"/>
      <c r="JRZ537" s="2"/>
      <c r="JSA537" s="2"/>
      <c r="JSB537" s="2"/>
      <c r="JSC537" s="2"/>
      <c r="JSD537" s="2"/>
      <c r="JSE537" s="2"/>
      <c r="JSF537" s="2"/>
      <c r="JSG537" s="2"/>
      <c r="JSH537" s="2"/>
      <c r="JSI537" s="2"/>
      <c r="JSJ537" s="2"/>
      <c r="JSK537" s="2"/>
      <c r="JSL537" s="2"/>
      <c r="JSM537" s="2"/>
      <c r="JSN537" s="2"/>
      <c r="JSO537" s="2"/>
      <c r="JSP537" s="2"/>
      <c r="JSQ537" s="2"/>
      <c r="JSR537" s="2"/>
      <c r="JSS537" s="2"/>
      <c r="JST537" s="2"/>
      <c r="JSU537" s="2"/>
      <c r="JSV537" s="2"/>
      <c r="JSW537" s="2"/>
      <c r="JSX537" s="2"/>
      <c r="JSY537" s="2"/>
      <c r="JSZ537" s="2"/>
      <c r="JTA537" s="2"/>
      <c r="JTB537" s="2"/>
      <c r="JTC537" s="2"/>
      <c r="JTD537" s="2"/>
      <c r="JTE537" s="2"/>
      <c r="JTF537" s="2"/>
      <c r="JTG537" s="2"/>
      <c r="JTH537" s="2"/>
      <c r="JTI537" s="2"/>
      <c r="JTJ537" s="2"/>
      <c r="JTK537" s="2"/>
      <c r="JTL537" s="2"/>
      <c r="JTM537" s="2"/>
      <c r="JTN537" s="2"/>
      <c r="JTO537" s="2"/>
      <c r="JTP537" s="2"/>
      <c r="JTQ537" s="2"/>
      <c r="JTR537" s="2"/>
      <c r="JTS537" s="2"/>
      <c r="JTT537" s="2"/>
      <c r="JTU537" s="2"/>
      <c r="JTV537" s="2"/>
      <c r="JTW537" s="2"/>
      <c r="JTX537" s="2"/>
      <c r="JTY537" s="2"/>
      <c r="JTZ537" s="2"/>
      <c r="JUA537" s="2"/>
      <c r="JUB537" s="2"/>
      <c r="JUC537" s="2"/>
      <c r="JUD537" s="2"/>
      <c r="JUE537" s="2"/>
      <c r="JUF537" s="2"/>
      <c r="JUG537" s="2"/>
      <c r="JUH537" s="2"/>
      <c r="JUI537" s="2"/>
      <c r="JUJ537" s="2"/>
      <c r="JUK537" s="2"/>
      <c r="JUL537" s="2"/>
      <c r="JUM537" s="2"/>
      <c r="JUN537" s="2"/>
      <c r="JUO537" s="2"/>
      <c r="JUP537" s="2"/>
      <c r="JUQ537" s="2"/>
      <c r="JUR537" s="2"/>
      <c r="JUS537" s="2"/>
      <c r="JUT537" s="2"/>
      <c r="JUU537" s="2"/>
      <c r="JUV537" s="2"/>
      <c r="JUW537" s="2"/>
      <c r="JUX537" s="2"/>
      <c r="JUY537" s="2"/>
      <c r="JUZ537" s="2"/>
      <c r="JVA537" s="2"/>
      <c r="JVB537" s="2"/>
      <c r="JVC537" s="2"/>
      <c r="JVD537" s="2"/>
      <c r="JVE537" s="2"/>
      <c r="JVF537" s="2"/>
      <c r="JVG537" s="2"/>
      <c r="JVH537" s="2"/>
      <c r="JVI537" s="2"/>
      <c r="JVJ537" s="2"/>
      <c r="JVK537" s="2"/>
      <c r="JVL537" s="2"/>
      <c r="JVM537" s="2"/>
      <c r="JVN537" s="2"/>
      <c r="JVO537" s="2"/>
      <c r="JVP537" s="2"/>
      <c r="JVQ537" s="2"/>
      <c r="JVR537" s="2"/>
      <c r="JVS537" s="2"/>
      <c r="JVT537" s="2"/>
      <c r="JVU537" s="2"/>
      <c r="JVV537" s="2"/>
      <c r="JVW537" s="2"/>
      <c r="JVX537" s="2"/>
      <c r="JVY537" s="2"/>
      <c r="JVZ537" s="2"/>
      <c r="JWA537" s="2"/>
      <c r="JWB537" s="2"/>
      <c r="JWC537" s="2"/>
      <c r="JWD537" s="2"/>
      <c r="JWE537" s="2"/>
      <c r="JWF537" s="2"/>
      <c r="JWG537" s="2"/>
      <c r="JWH537" s="2"/>
      <c r="JWI537" s="2"/>
      <c r="JWJ537" s="2"/>
      <c r="JWK537" s="2"/>
      <c r="JWL537" s="2"/>
      <c r="JWM537" s="2"/>
      <c r="JWN537" s="2"/>
      <c r="JWO537" s="2"/>
      <c r="JWP537" s="2"/>
      <c r="JWQ537" s="2"/>
      <c r="JWR537" s="2"/>
      <c r="JWS537" s="2"/>
      <c r="JWT537" s="2"/>
      <c r="JWU537" s="2"/>
      <c r="JWV537" s="2"/>
      <c r="JWW537" s="2"/>
      <c r="JWX537" s="2"/>
      <c r="JWY537" s="2"/>
      <c r="JWZ537" s="2"/>
      <c r="JXA537" s="2"/>
      <c r="JXB537" s="2"/>
      <c r="JXC537" s="2"/>
      <c r="JXD537" s="2"/>
      <c r="JXE537" s="2"/>
      <c r="JXF537" s="2"/>
      <c r="JXG537" s="2"/>
      <c r="JXH537" s="2"/>
      <c r="JXI537" s="2"/>
      <c r="JXJ537" s="2"/>
      <c r="JXK537" s="2"/>
      <c r="JXL537" s="2"/>
      <c r="JXM537" s="2"/>
      <c r="JXN537" s="2"/>
      <c r="JXO537" s="2"/>
      <c r="JXP537" s="2"/>
      <c r="JXQ537" s="2"/>
      <c r="JXR537" s="2"/>
      <c r="JXS537" s="2"/>
      <c r="JXT537" s="2"/>
      <c r="JXU537" s="2"/>
      <c r="JXV537" s="2"/>
      <c r="JXW537" s="2"/>
      <c r="JXX537" s="2"/>
      <c r="JXY537" s="2"/>
      <c r="JXZ537" s="2"/>
      <c r="JYA537" s="2"/>
      <c r="JYB537" s="2"/>
      <c r="JYC537" s="2"/>
      <c r="JYD537" s="2"/>
      <c r="JYE537" s="2"/>
      <c r="JYF537" s="2"/>
      <c r="JYG537" s="2"/>
      <c r="JYH537" s="2"/>
      <c r="JYI537" s="2"/>
      <c r="JYJ537" s="2"/>
      <c r="JYK537" s="2"/>
      <c r="JYL537" s="2"/>
      <c r="JYM537" s="2"/>
      <c r="JYN537" s="2"/>
      <c r="JYO537" s="2"/>
      <c r="JYP537" s="2"/>
      <c r="JYQ537" s="2"/>
      <c r="JYR537" s="2"/>
      <c r="JYS537" s="2"/>
      <c r="JYT537" s="2"/>
      <c r="JYU537" s="2"/>
      <c r="JYV537" s="2"/>
      <c r="JYW537" s="2"/>
      <c r="JYX537" s="2"/>
      <c r="JYY537" s="2"/>
      <c r="JYZ537" s="2"/>
      <c r="JZA537" s="2"/>
      <c r="JZB537" s="2"/>
      <c r="JZC537" s="2"/>
      <c r="JZD537" s="2"/>
      <c r="JZE537" s="2"/>
      <c r="JZF537" s="2"/>
      <c r="JZG537" s="2"/>
      <c r="JZH537" s="2"/>
      <c r="JZI537" s="2"/>
      <c r="JZJ537" s="2"/>
      <c r="JZK537" s="2"/>
      <c r="JZL537" s="2"/>
      <c r="JZM537" s="2"/>
      <c r="JZN537" s="2"/>
      <c r="JZO537" s="2"/>
      <c r="JZP537" s="2"/>
      <c r="JZQ537" s="2"/>
      <c r="JZR537" s="2"/>
      <c r="JZS537" s="2"/>
      <c r="JZT537" s="2"/>
      <c r="JZU537" s="2"/>
      <c r="JZV537" s="2"/>
      <c r="JZW537" s="2"/>
      <c r="JZX537" s="2"/>
      <c r="JZY537" s="2"/>
      <c r="JZZ537" s="2"/>
      <c r="KAA537" s="2"/>
      <c r="KAB537" s="2"/>
      <c r="KAC537" s="2"/>
      <c r="KAD537" s="2"/>
      <c r="KAE537" s="2"/>
      <c r="KAF537" s="2"/>
      <c r="KAG537" s="2"/>
      <c r="KAH537" s="2"/>
      <c r="KAI537" s="2"/>
      <c r="KAJ537" s="2"/>
      <c r="KAK537" s="2"/>
      <c r="KAL537" s="2"/>
      <c r="KAM537" s="2"/>
      <c r="KAN537" s="2"/>
      <c r="KAO537" s="2"/>
      <c r="KAP537" s="2"/>
      <c r="KAQ537" s="2"/>
      <c r="KAR537" s="2"/>
      <c r="KAS537" s="2"/>
      <c r="KAT537" s="2"/>
      <c r="KAU537" s="2"/>
      <c r="KAV537" s="2"/>
      <c r="KAW537" s="2"/>
      <c r="KAX537" s="2"/>
      <c r="KAY537" s="2"/>
      <c r="KAZ537" s="2"/>
      <c r="KBA537" s="2"/>
      <c r="KBB537" s="2"/>
      <c r="KBC537" s="2"/>
      <c r="KBD537" s="2"/>
      <c r="KBE537" s="2"/>
      <c r="KBF537" s="2"/>
      <c r="KBG537" s="2"/>
      <c r="KBH537" s="2"/>
      <c r="KBI537" s="2"/>
      <c r="KBJ537" s="2"/>
      <c r="KBK537" s="2"/>
      <c r="KBL537" s="2"/>
      <c r="KBM537" s="2"/>
      <c r="KBN537" s="2"/>
      <c r="KBO537" s="2"/>
      <c r="KBP537" s="2"/>
      <c r="KBQ537" s="2"/>
      <c r="KBR537" s="2"/>
      <c r="KBS537" s="2"/>
      <c r="KBT537" s="2"/>
      <c r="KBU537" s="2"/>
      <c r="KBV537" s="2"/>
      <c r="KBW537" s="2"/>
      <c r="KBX537" s="2"/>
      <c r="KBY537" s="2"/>
      <c r="KBZ537" s="2"/>
      <c r="KCA537" s="2"/>
      <c r="KCB537" s="2"/>
      <c r="KCC537" s="2"/>
      <c r="KCD537" s="2"/>
      <c r="KCE537" s="2"/>
      <c r="KCF537" s="2"/>
      <c r="KCG537" s="2"/>
      <c r="KCH537" s="2"/>
      <c r="KCI537" s="2"/>
      <c r="KCJ537" s="2"/>
      <c r="KCK537" s="2"/>
      <c r="KCL537" s="2"/>
      <c r="KCM537" s="2"/>
      <c r="KCN537" s="2"/>
      <c r="KCO537" s="2"/>
      <c r="KCP537" s="2"/>
      <c r="KCQ537" s="2"/>
      <c r="KCR537" s="2"/>
      <c r="KCS537" s="2"/>
      <c r="KCT537" s="2"/>
      <c r="KCU537" s="2"/>
      <c r="KCV537" s="2"/>
      <c r="KCW537" s="2"/>
      <c r="KCX537" s="2"/>
      <c r="KCY537" s="2"/>
      <c r="KCZ537" s="2"/>
      <c r="KDA537" s="2"/>
      <c r="KDB537" s="2"/>
      <c r="KDC537" s="2"/>
      <c r="KDD537" s="2"/>
      <c r="KDE537" s="2"/>
      <c r="KDF537" s="2"/>
      <c r="KDG537" s="2"/>
      <c r="KDH537" s="2"/>
      <c r="KDI537" s="2"/>
      <c r="KDJ537" s="2"/>
      <c r="KDK537" s="2"/>
      <c r="KDL537" s="2"/>
      <c r="KDM537" s="2"/>
      <c r="KDN537" s="2"/>
      <c r="KDO537" s="2"/>
      <c r="KDP537" s="2"/>
      <c r="KDQ537" s="2"/>
      <c r="KDR537" s="2"/>
      <c r="KDS537" s="2"/>
      <c r="KDT537" s="2"/>
      <c r="KDU537" s="2"/>
      <c r="KDV537" s="2"/>
      <c r="KDW537" s="2"/>
      <c r="KDX537" s="2"/>
      <c r="KDY537" s="2"/>
      <c r="KDZ537" s="2"/>
      <c r="KEA537" s="2"/>
      <c r="KEB537" s="2"/>
      <c r="KEC537" s="2"/>
      <c r="KED537" s="2"/>
      <c r="KEE537" s="2"/>
      <c r="KEF537" s="2"/>
      <c r="KEG537" s="2"/>
      <c r="KEH537" s="2"/>
      <c r="KEI537" s="2"/>
      <c r="KEJ537" s="2"/>
      <c r="KEK537" s="2"/>
      <c r="KEL537" s="2"/>
      <c r="KEM537" s="2"/>
      <c r="KEN537" s="2"/>
      <c r="KEO537" s="2"/>
      <c r="KEP537" s="2"/>
      <c r="KEQ537" s="2"/>
      <c r="KER537" s="2"/>
      <c r="KES537" s="2"/>
      <c r="KET537" s="2"/>
      <c r="KEU537" s="2"/>
      <c r="KEV537" s="2"/>
      <c r="KEW537" s="2"/>
      <c r="KEX537" s="2"/>
      <c r="KEY537" s="2"/>
      <c r="KEZ537" s="2"/>
      <c r="KFA537" s="2"/>
      <c r="KFB537" s="2"/>
      <c r="KFC537" s="2"/>
      <c r="KFD537" s="2"/>
      <c r="KFE537" s="2"/>
      <c r="KFF537" s="2"/>
      <c r="KFG537" s="2"/>
      <c r="KFH537" s="2"/>
      <c r="KFI537" s="2"/>
      <c r="KFJ537" s="2"/>
      <c r="KFK537" s="2"/>
      <c r="KFL537" s="2"/>
      <c r="KFM537" s="2"/>
      <c r="KFN537" s="2"/>
      <c r="KFO537" s="2"/>
      <c r="KFP537" s="2"/>
      <c r="KFQ537" s="2"/>
      <c r="KFR537" s="2"/>
      <c r="KFS537" s="2"/>
      <c r="KFT537" s="2"/>
      <c r="KFU537" s="2"/>
      <c r="KFV537" s="2"/>
      <c r="KFW537" s="2"/>
      <c r="KFX537" s="2"/>
      <c r="KFY537" s="2"/>
      <c r="KFZ537" s="2"/>
      <c r="KGA537" s="2"/>
      <c r="KGB537" s="2"/>
      <c r="KGC537" s="2"/>
      <c r="KGD537" s="2"/>
      <c r="KGE537" s="2"/>
      <c r="KGF537" s="2"/>
      <c r="KGG537" s="2"/>
      <c r="KGH537" s="2"/>
      <c r="KGI537" s="2"/>
      <c r="KGJ537" s="2"/>
      <c r="KGK537" s="2"/>
      <c r="KGL537" s="2"/>
      <c r="KGM537" s="2"/>
      <c r="KGN537" s="2"/>
      <c r="KGO537" s="2"/>
      <c r="KGP537" s="2"/>
      <c r="KGQ537" s="2"/>
      <c r="KGR537" s="2"/>
      <c r="KGS537" s="2"/>
      <c r="KGT537" s="2"/>
      <c r="KGU537" s="2"/>
      <c r="KGV537" s="2"/>
      <c r="KGW537" s="2"/>
      <c r="KGX537" s="2"/>
      <c r="KGY537" s="2"/>
      <c r="KGZ537" s="2"/>
      <c r="KHA537" s="2"/>
      <c r="KHB537" s="2"/>
      <c r="KHC537" s="2"/>
      <c r="KHD537" s="2"/>
      <c r="KHE537" s="2"/>
      <c r="KHF537" s="2"/>
      <c r="KHG537" s="2"/>
      <c r="KHH537" s="2"/>
      <c r="KHI537" s="2"/>
      <c r="KHJ537" s="2"/>
      <c r="KHK537" s="2"/>
      <c r="KHL537" s="2"/>
      <c r="KHM537" s="2"/>
      <c r="KHN537" s="2"/>
      <c r="KHO537" s="2"/>
      <c r="KHP537" s="2"/>
      <c r="KHQ537" s="2"/>
      <c r="KHR537" s="2"/>
      <c r="KHS537" s="2"/>
      <c r="KHT537" s="2"/>
      <c r="KHU537" s="2"/>
      <c r="KHV537" s="2"/>
      <c r="KHW537" s="2"/>
      <c r="KHX537" s="2"/>
      <c r="KHY537" s="2"/>
      <c r="KHZ537" s="2"/>
      <c r="KIA537" s="2"/>
      <c r="KIB537" s="2"/>
      <c r="KIC537" s="2"/>
      <c r="KID537" s="2"/>
      <c r="KIE537" s="2"/>
      <c r="KIF537" s="2"/>
      <c r="KIG537" s="2"/>
      <c r="KIH537" s="2"/>
      <c r="KII537" s="2"/>
      <c r="KIJ537" s="2"/>
      <c r="KIK537" s="2"/>
      <c r="KIL537" s="2"/>
      <c r="KIM537" s="2"/>
      <c r="KIN537" s="2"/>
      <c r="KIO537" s="2"/>
      <c r="KIP537" s="2"/>
      <c r="KIQ537" s="2"/>
      <c r="KIR537" s="2"/>
      <c r="KIS537" s="2"/>
      <c r="KIT537" s="2"/>
      <c r="KIU537" s="2"/>
      <c r="KIV537" s="2"/>
      <c r="KIW537" s="2"/>
      <c r="KIX537" s="2"/>
      <c r="KIY537" s="2"/>
      <c r="KIZ537" s="2"/>
      <c r="KJA537" s="2"/>
      <c r="KJB537" s="2"/>
      <c r="KJC537" s="2"/>
      <c r="KJD537" s="2"/>
      <c r="KJE537" s="2"/>
      <c r="KJF537" s="2"/>
      <c r="KJG537" s="2"/>
      <c r="KJH537" s="2"/>
      <c r="KJI537" s="2"/>
      <c r="KJJ537" s="2"/>
      <c r="KJK537" s="2"/>
      <c r="KJL537" s="2"/>
      <c r="KJM537" s="2"/>
      <c r="KJN537" s="2"/>
      <c r="KJO537" s="2"/>
      <c r="KJP537" s="2"/>
      <c r="KJQ537" s="2"/>
      <c r="KJR537" s="2"/>
      <c r="KJS537" s="2"/>
      <c r="KJT537" s="2"/>
      <c r="KJU537" s="2"/>
      <c r="KJV537" s="2"/>
      <c r="KJW537" s="2"/>
      <c r="KJX537" s="2"/>
      <c r="KJY537" s="2"/>
      <c r="KJZ537" s="2"/>
      <c r="KKA537" s="2"/>
      <c r="KKB537" s="2"/>
      <c r="KKC537" s="2"/>
      <c r="KKD537" s="2"/>
      <c r="KKE537" s="2"/>
      <c r="KKF537" s="2"/>
      <c r="KKG537" s="2"/>
      <c r="KKH537" s="2"/>
      <c r="KKI537" s="2"/>
      <c r="KKJ537" s="2"/>
      <c r="KKK537" s="2"/>
      <c r="KKL537" s="2"/>
      <c r="KKM537" s="2"/>
      <c r="KKN537" s="2"/>
      <c r="KKO537" s="2"/>
      <c r="KKP537" s="2"/>
      <c r="KKQ537" s="2"/>
      <c r="KKR537" s="2"/>
      <c r="KKS537" s="2"/>
      <c r="KKT537" s="2"/>
      <c r="KKU537" s="2"/>
      <c r="KKV537" s="2"/>
      <c r="KKW537" s="2"/>
      <c r="KKX537" s="2"/>
      <c r="KKY537" s="2"/>
      <c r="KKZ537" s="2"/>
      <c r="KLA537" s="2"/>
      <c r="KLB537" s="2"/>
      <c r="KLC537" s="2"/>
      <c r="KLD537" s="2"/>
      <c r="KLE537" s="2"/>
      <c r="KLF537" s="2"/>
      <c r="KLG537" s="2"/>
      <c r="KLH537" s="2"/>
      <c r="KLI537" s="2"/>
      <c r="KLJ537" s="2"/>
      <c r="KLK537" s="2"/>
      <c r="KLL537" s="2"/>
      <c r="KLM537" s="2"/>
      <c r="KLN537" s="2"/>
      <c r="KLO537" s="2"/>
      <c r="KLP537" s="2"/>
      <c r="KLQ537" s="2"/>
      <c r="KLR537" s="2"/>
      <c r="KLS537" s="2"/>
      <c r="KLT537" s="2"/>
      <c r="KLU537" s="2"/>
      <c r="KLV537" s="2"/>
      <c r="KLW537" s="2"/>
      <c r="KLX537" s="2"/>
      <c r="KLY537" s="2"/>
      <c r="KLZ537" s="2"/>
      <c r="KMA537" s="2"/>
      <c r="KMB537" s="2"/>
      <c r="KMC537" s="2"/>
      <c r="KMD537" s="2"/>
      <c r="KME537" s="2"/>
      <c r="KMF537" s="2"/>
      <c r="KMG537" s="2"/>
      <c r="KMH537" s="2"/>
      <c r="KMI537" s="2"/>
      <c r="KMJ537" s="2"/>
      <c r="KMK537" s="2"/>
      <c r="KML537" s="2"/>
      <c r="KMM537" s="2"/>
      <c r="KMN537" s="2"/>
      <c r="KMO537" s="2"/>
      <c r="KMP537" s="2"/>
      <c r="KMQ537" s="2"/>
      <c r="KMR537" s="2"/>
      <c r="KMS537" s="2"/>
      <c r="KMT537" s="2"/>
      <c r="KMU537" s="2"/>
      <c r="KMV537" s="2"/>
      <c r="KMW537" s="2"/>
      <c r="KMX537" s="2"/>
      <c r="KMY537" s="2"/>
      <c r="KMZ537" s="2"/>
      <c r="KNA537" s="2"/>
      <c r="KNB537" s="2"/>
      <c r="KNC537" s="2"/>
      <c r="KND537" s="2"/>
      <c r="KNE537" s="2"/>
      <c r="KNF537" s="2"/>
      <c r="KNG537" s="2"/>
      <c r="KNH537" s="2"/>
      <c r="KNI537" s="2"/>
      <c r="KNJ537" s="2"/>
      <c r="KNK537" s="2"/>
      <c r="KNL537" s="2"/>
      <c r="KNM537" s="2"/>
      <c r="KNN537" s="2"/>
      <c r="KNO537" s="2"/>
      <c r="KNP537" s="2"/>
      <c r="KNQ537" s="2"/>
      <c r="KNR537" s="2"/>
      <c r="KNS537" s="2"/>
      <c r="KNT537" s="2"/>
      <c r="KNU537" s="2"/>
      <c r="KNV537" s="2"/>
      <c r="KNW537" s="2"/>
      <c r="KNX537" s="2"/>
      <c r="KNY537" s="2"/>
      <c r="KNZ537" s="2"/>
      <c r="KOA537" s="2"/>
      <c r="KOB537" s="2"/>
      <c r="KOC537" s="2"/>
      <c r="KOD537" s="2"/>
      <c r="KOE537" s="2"/>
      <c r="KOF537" s="2"/>
      <c r="KOG537" s="2"/>
      <c r="KOH537" s="2"/>
      <c r="KOI537" s="2"/>
      <c r="KOJ537" s="2"/>
      <c r="KOK537" s="2"/>
      <c r="KOL537" s="2"/>
      <c r="KOM537" s="2"/>
      <c r="KON537" s="2"/>
      <c r="KOO537" s="2"/>
      <c r="KOP537" s="2"/>
      <c r="KOQ537" s="2"/>
      <c r="KOR537" s="2"/>
      <c r="KOS537" s="2"/>
      <c r="KOT537" s="2"/>
      <c r="KOU537" s="2"/>
      <c r="KOV537" s="2"/>
      <c r="KOW537" s="2"/>
      <c r="KOX537" s="2"/>
      <c r="KOY537" s="2"/>
      <c r="KOZ537" s="2"/>
      <c r="KPA537" s="2"/>
      <c r="KPB537" s="2"/>
      <c r="KPC537" s="2"/>
      <c r="KPD537" s="2"/>
      <c r="KPE537" s="2"/>
      <c r="KPF537" s="2"/>
      <c r="KPG537" s="2"/>
      <c r="KPH537" s="2"/>
      <c r="KPI537" s="2"/>
      <c r="KPJ537" s="2"/>
      <c r="KPK537" s="2"/>
      <c r="KPL537" s="2"/>
      <c r="KPM537" s="2"/>
      <c r="KPN537" s="2"/>
      <c r="KPO537" s="2"/>
      <c r="KPP537" s="2"/>
      <c r="KPQ537" s="2"/>
      <c r="KPR537" s="2"/>
      <c r="KPS537" s="2"/>
      <c r="KPT537" s="2"/>
      <c r="KPU537" s="2"/>
      <c r="KPV537" s="2"/>
      <c r="KPW537" s="2"/>
      <c r="KPX537" s="2"/>
      <c r="KPY537" s="2"/>
      <c r="KPZ537" s="2"/>
      <c r="KQA537" s="2"/>
      <c r="KQB537" s="2"/>
      <c r="KQC537" s="2"/>
      <c r="KQD537" s="2"/>
      <c r="KQE537" s="2"/>
      <c r="KQF537" s="2"/>
      <c r="KQG537" s="2"/>
      <c r="KQH537" s="2"/>
      <c r="KQI537" s="2"/>
      <c r="KQJ537" s="2"/>
      <c r="KQK537" s="2"/>
      <c r="KQL537" s="2"/>
      <c r="KQM537" s="2"/>
      <c r="KQN537" s="2"/>
      <c r="KQO537" s="2"/>
      <c r="KQP537" s="2"/>
      <c r="KQQ537" s="2"/>
      <c r="KQR537" s="2"/>
      <c r="KQS537" s="2"/>
      <c r="KQT537" s="2"/>
      <c r="KQU537" s="2"/>
      <c r="KQV537" s="2"/>
      <c r="KQW537" s="2"/>
      <c r="KQX537" s="2"/>
      <c r="KQY537" s="2"/>
      <c r="KQZ537" s="2"/>
      <c r="KRA537" s="2"/>
      <c r="KRB537" s="2"/>
      <c r="KRC537" s="2"/>
      <c r="KRD537" s="2"/>
      <c r="KRE537" s="2"/>
      <c r="KRF537" s="2"/>
      <c r="KRG537" s="2"/>
      <c r="KRH537" s="2"/>
      <c r="KRI537" s="2"/>
      <c r="KRJ537" s="2"/>
      <c r="KRK537" s="2"/>
      <c r="KRL537" s="2"/>
      <c r="KRM537" s="2"/>
      <c r="KRN537" s="2"/>
      <c r="KRO537" s="2"/>
      <c r="KRP537" s="2"/>
      <c r="KRQ537" s="2"/>
      <c r="KRR537" s="2"/>
      <c r="KRS537" s="2"/>
      <c r="KRT537" s="2"/>
      <c r="KRU537" s="2"/>
      <c r="KRV537" s="2"/>
      <c r="KRW537" s="2"/>
      <c r="KRX537" s="2"/>
      <c r="KRY537" s="2"/>
      <c r="KRZ537" s="2"/>
      <c r="KSA537" s="2"/>
      <c r="KSB537" s="2"/>
      <c r="KSC537" s="2"/>
      <c r="KSD537" s="2"/>
      <c r="KSE537" s="2"/>
      <c r="KSF537" s="2"/>
      <c r="KSG537" s="2"/>
      <c r="KSH537" s="2"/>
      <c r="KSI537" s="2"/>
      <c r="KSJ537" s="2"/>
      <c r="KSK537" s="2"/>
      <c r="KSL537" s="2"/>
      <c r="KSM537" s="2"/>
      <c r="KSN537" s="2"/>
      <c r="KSO537" s="2"/>
      <c r="KSP537" s="2"/>
      <c r="KSQ537" s="2"/>
      <c r="KSR537" s="2"/>
      <c r="KSS537" s="2"/>
      <c r="KST537" s="2"/>
      <c r="KSU537" s="2"/>
      <c r="KSV537" s="2"/>
      <c r="KSW537" s="2"/>
      <c r="KSX537" s="2"/>
      <c r="KSY537" s="2"/>
      <c r="KSZ537" s="2"/>
      <c r="KTA537" s="2"/>
      <c r="KTB537" s="2"/>
      <c r="KTC537" s="2"/>
      <c r="KTD537" s="2"/>
      <c r="KTE537" s="2"/>
      <c r="KTF537" s="2"/>
      <c r="KTG537" s="2"/>
      <c r="KTH537" s="2"/>
      <c r="KTI537" s="2"/>
      <c r="KTJ537" s="2"/>
      <c r="KTK537" s="2"/>
      <c r="KTL537" s="2"/>
      <c r="KTM537" s="2"/>
      <c r="KTN537" s="2"/>
      <c r="KTO537" s="2"/>
      <c r="KTP537" s="2"/>
      <c r="KTQ537" s="2"/>
      <c r="KTR537" s="2"/>
      <c r="KTS537" s="2"/>
      <c r="KTT537" s="2"/>
      <c r="KTU537" s="2"/>
      <c r="KTV537" s="2"/>
      <c r="KTW537" s="2"/>
      <c r="KTX537" s="2"/>
      <c r="KTY537" s="2"/>
      <c r="KTZ537" s="2"/>
      <c r="KUA537" s="2"/>
      <c r="KUB537" s="2"/>
      <c r="KUC537" s="2"/>
      <c r="KUD537" s="2"/>
      <c r="KUE537" s="2"/>
      <c r="KUF537" s="2"/>
      <c r="KUG537" s="2"/>
      <c r="KUH537" s="2"/>
      <c r="KUI537" s="2"/>
      <c r="KUJ537" s="2"/>
      <c r="KUK537" s="2"/>
      <c r="KUL537" s="2"/>
      <c r="KUM537" s="2"/>
      <c r="KUN537" s="2"/>
      <c r="KUO537" s="2"/>
      <c r="KUP537" s="2"/>
      <c r="KUQ537" s="2"/>
      <c r="KUR537" s="2"/>
      <c r="KUS537" s="2"/>
      <c r="KUT537" s="2"/>
      <c r="KUU537" s="2"/>
      <c r="KUV537" s="2"/>
      <c r="KUW537" s="2"/>
      <c r="KUX537" s="2"/>
      <c r="KUY537" s="2"/>
      <c r="KUZ537" s="2"/>
      <c r="KVA537" s="2"/>
      <c r="KVB537" s="2"/>
      <c r="KVC537" s="2"/>
      <c r="KVD537" s="2"/>
      <c r="KVE537" s="2"/>
      <c r="KVF537" s="2"/>
      <c r="KVG537" s="2"/>
      <c r="KVH537" s="2"/>
      <c r="KVI537" s="2"/>
      <c r="KVJ537" s="2"/>
      <c r="KVK537" s="2"/>
      <c r="KVL537" s="2"/>
      <c r="KVM537" s="2"/>
      <c r="KVN537" s="2"/>
      <c r="KVO537" s="2"/>
      <c r="KVP537" s="2"/>
      <c r="KVQ537" s="2"/>
      <c r="KVR537" s="2"/>
      <c r="KVS537" s="2"/>
      <c r="KVT537" s="2"/>
      <c r="KVU537" s="2"/>
      <c r="KVV537" s="2"/>
      <c r="KVW537" s="2"/>
      <c r="KVX537" s="2"/>
      <c r="KVY537" s="2"/>
      <c r="KVZ537" s="2"/>
      <c r="KWA537" s="2"/>
      <c r="KWB537" s="2"/>
      <c r="KWC537" s="2"/>
      <c r="KWD537" s="2"/>
      <c r="KWE537" s="2"/>
      <c r="KWF537" s="2"/>
      <c r="KWG537" s="2"/>
      <c r="KWH537" s="2"/>
      <c r="KWI537" s="2"/>
      <c r="KWJ537" s="2"/>
      <c r="KWK537" s="2"/>
      <c r="KWL537" s="2"/>
      <c r="KWM537" s="2"/>
      <c r="KWN537" s="2"/>
      <c r="KWO537" s="2"/>
      <c r="KWP537" s="2"/>
      <c r="KWQ537" s="2"/>
      <c r="KWR537" s="2"/>
      <c r="KWS537" s="2"/>
      <c r="KWT537" s="2"/>
      <c r="KWU537" s="2"/>
      <c r="KWV537" s="2"/>
      <c r="KWW537" s="2"/>
      <c r="KWX537" s="2"/>
      <c r="KWY537" s="2"/>
      <c r="KWZ537" s="2"/>
      <c r="KXA537" s="2"/>
      <c r="KXB537" s="2"/>
      <c r="KXC537" s="2"/>
      <c r="KXD537" s="2"/>
      <c r="KXE537" s="2"/>
      <c r="KXF537" s="2"/>
      <c r="KXG537" s="2"/>
      <c r="KXH537" s="2"/>
      <c r="KXI537" s="2"/>
      <c r="KXJ537" s="2"/>
      <c r="KXK537" s="2"/>
      <c r="KXL537" s="2"/>
      <c r="KXM537" s="2"/>
      <c r="KXN537" s="2"/>
      <c r="KXO537" s="2"/>
      <c r="KXP537" s="2"/>
      <c r="KXQ537" s="2"/>
      <c r="KXR537" s="2"/>
      <c r="KXS537" s="2"/>
      <c r="KXT537" s="2"/>
      <c r="KXU537" s="2"/>
      <c r="KXV537" s="2"/>
      <c r="KXW537" s="2"/>
      <c r="KXX537" s="2"/>
      <c r="KXY537" s="2"/>
      <c r="KXZ537" s="2"/>
      <c r="KYA537" s="2"/>
      <c r="KYB537" s="2"/>
      <c r="KYC537" s="2"/>
      <c r="KYD537" s="2"/>
      <c r="KYE537" s="2"/>
      <c r="KYF537" s="2"/>
      <c r="KYG537" s="2"/>
      <c r="KYH537" s="2"/>
      <c r="KYI537" s="2"/>
      <c r="KYJ537" s="2"/>
      <c r="KYK537" s="2"/>
      <c r="KYL537" s="2"/>
      <c r="KYM537" s="2"/>
      <c r="KYN537" s="2"/>
      <c r="KYO537" s="2"/>
      <c r="KYP537" s="2"/>
      <c r="KYQ537" s="2"/>
      <c r="KYR537" s="2"/>
      <c r="KYS537" s="2"/>
      <c r="KYT537" s="2"/>
      <c r="KYU537" s="2"/>
      <c r="KYV537" s="2"/>
      <c r="KYW537" s="2"/>
      <c r="KYX537" s="2"/>
      <c r="KYY537" s="2"/>
      <c r="KYZ537" s="2"/>
      <c r="KZA537" s="2"/>
      <c r="KZB537" s="2"/>
      <c r="KZC537" s="2"/>
      <c r="KZD537" s="2"/>
      <c r="KZE537" s="2"/>
      <c r="KZF537" s="2"/>
      <c r="KZG537" s="2"/>
      <c r="KZH537" s="2"/>
      <c r="KZI537" s="2"/>
      <c r="KZJ537" s="2"/>
      <c r="KZK537" s="2"/>
      <c r="KZL537" s="2"/>
      <c r="KZM537" s="2"/>
      <c r="KZN537" s="2"/>
      <c r="KZO537" s="2"/>
      <c r="KZP537" s="2"/>
      <c r="KZQ537" s="2"/>
      <c r="KZR537" s="2"/>
      <c r="KZS537" s="2"/>
      <c r="KZT537" s="2"/>
      <c r="KZU537" s="2"/>
      <c r="KZV537" s="2"/>
      <c r="KZW537" s="2"/>
      <c r="KZX537" s="2"/>
      <c r="KZY537" s="2"/>
      <c r="KZZ537" s="2"/>
      <c r="LAA537" s="2"/>
      <c r="LAB537" s="2"/>
      <c r="LAC537" s="2"/>
      <c r="LAD537" s="2"/>
      <c r="LAE537" s="2"/>
      <c r="LAF537" s="2"/>
      <c r="LAG537" s="2"/>
      <c r="LAH537" s="2"/>
      <c r="LAI537" s="2"/>
      <c r="LAJ537" s="2"/>
      <c r="LAK537" s="2"/>
      <c r="LAL537" s="2"/>
      <c r="LAM537" s="2"/>
      <c r="LAN537" s="2"/>
      <c r="LAO537" s="2"/>
      <c r="LAP537" s="2"/>
      <c r="LAQ537" s="2"/>
      <c r="LAR537" s="2"/>
      <c r="LAS537" s="2"/>
      <c r="LAT537" s="2"/>
      <c r="LAU537" s="2"/>
      <c r="LAV537" s="2"/>
      <c r="LAW537" s="2"/>
      <c r="LAX537" s="2"/>
      <c r="LAY537" s="2"/>
      <c r="LAZ537" s="2"/>
      <c r="LBA537" s="2"/>
      <c r="LBB537" s="2"/>
      <c r="LBC537" s="2"/>
      <c r="LBD537" s="2"/>
      <c r="LBE537" s="2"/>
      <c r="LBF537" s="2"/>
      <c r="LBG537" s="2"/>
      <c r="LBH537" s="2"/>
      <c r="LBI537" s="2"/>
      <c r="LBJ537" s="2"/>
      <c r="LBK537" s="2"/>
      <c r="LBL537" s="2"/>
      <c r="LBM537" s="2"/>
      <c r="LBN537" s="2"/>
      <c r="LBO537" s="2"/>
      <c r="LBP537" s="2"/>
      <c r="LBQ537" s="2"/>
      <c r="LBR537" s="2"/>
      <c r="LBS537" s="2"/>
      <c r="LBT537" s="2"/>
      <c r="LBU537" s="2"/>
      <c r="LBV537" s="2"/>
      <c r="LBW537" s="2"/>
      <c r="LBX537" s="2"/>
      <c r="LBY537" s="2"/>
      <c r="LBZ537" s="2"/>
      <c r="LCA537" s="2"/>
      <c r="LCB537" s="2"/>
      <c r="LCC537" s="2"/>
      <c r="LCD537" s="2"/>
      <c r="LCE537" s="2"/>
      <c r="LCF537" s="2"/>
      <c r="LCG537" s="2"/>
      <c r="LCH537" s="2"/>
      <c r="LCI537" s="2"/>
      <c r="LCJ537" s="2"/>
      <c r="LCK537" s="2"/>
      <c r="LCL537" s="2"/>
      <c r="LCM537" s="2"/>
      <c r="LCN537" s="2"/>
      <c r="LCO537" s="2"/>
      <c r="LCP537" s="2"/>
      <c r="LCQ537" s="2"/>
      <c r="LCR537" s="2"/>
      <c r="LCS537" s="2"/>
      <c r="LCT537" s="2"/>
      <c r="LCU537" s="2"/>
      <c r="LCV537" s="2"/>
      <c r="LCW537" s="2"/>
      <c r="LCX537" s="2"/>
      <c r="LCY537" s="2"/>
      <c r="LCZ537" s="2"/>
      <c r="LDA537" s="2"/>
      <c r="LDB537" s="2"/>
      <c r="LDC537" s="2"/>
      <c r="LDD537" s="2"/>
      <c r="LDE537" s="2"/>
      <c r="LDF537" s="2"/>
      <c r="LDG537" s="2"/>
      <c r="LDH537" s="2"/>
      <c r="LDI537" s="2"/>
      <c r="LDJ537" s="2"/>
      <c r="LDK537" s="2"/>
      <c r="LDL537" s="2"/>
      <c r="LDM537" s="2"/>
      <c r="LDN537" s="2"/>
      <c r="LDO537" s="2"/>
      <c r="LDP537" s="2"/>
      <c r="LDQ537" s="2"/>
      <c r="LDR537" s="2"/>
      <c r="LDS537" s="2"/>
      <c r="LDT537" s="2"/>
      <c r="LDU537" s="2"/>
      <c r="LDV537" s="2"/>
      <c r="LDW537" s="2"/>
      <c r="LDX537" s="2"/>
      <c r="LDY537" s="2"/>
      <c r="LDZ537" s="2"/>
      <c r="LEA537" s="2"/>
      <c r="LEB537" s="2"/>
      <c r="LEC537" s="2"/>
      <c r="LED537" s="2"/>
      <c r="LEE537" s="2"/>
      <c r="LEF537" s="2"/>
      <c r="LEG537" s="2"/>
      <c r="LEH537" s="2"/>
      <c r="LEI537" s="2"/>
      <c r="LEJ537" s="2"/>
      <c r="LEK537" s="2"/>
      <c r="LEL537" s="2"/>
      <c r="LEM537" s="2"/>
      <c r="LEN537" s="2"/>
      <c r="LEO537" s="2"/>
      <c r="LEP537" s="2"/>
      <c r="LEQ537" s="2"/>
      <c r="LER537" s="2"/>
      <c r="LES537" s="2"/>
      <c r="LET537" s="2"/>
      <c r="LEU537" s="2"/>
      <c r="LEV537" s="2"/>
      <c r="LEW537" s="2"/>
      <c r="LEX537" s="2"/>
      <c r="LEY537" s="2"/>
      <c r="LEZ537" s="2"/>
      <c r="LFA537" s="2"/>
      <c r="LFB537" s="2"/>
      <c r="LFC537" s="2"/>
      <c r="LFD537" s="2"/>
      <c r="LFE537" s="2"/>
      <c r="LFF537" s="2"/>
      <c r="LFG537" s="2"/>
      <c r="LFH537" s="2"/>
      <c r="LFI537" s="2"/>
      <c r="LFJ537" s="2"/>
      <c r="LFK537" s="2"/>
      <c r="LFL537" s="2"/>
      <c r="LFM537" s="2"/>
      <c r="LFN537" s="2"/>
      <c r="LFO537" s="2"/>
      <c r="LFP537" s="2"/>
      <c r="LFQ537" s="2"/>
      <c r="LFR537" s="2"/>
      <c r="LFS537" s="2"/>
      <c r="LFT537" s="2"/>
      <c r="LFU537" s="2"/>
      <c r="LFV537" s="2"/>
      <c r="LFW537" s="2"/>
      <c r="LFX537" s="2"/>
      <c r="LFY537" s="2"/>
      <c r="LFZ537" s="2"/>
      <c r="LGA537" s="2"/>
      <c r="LGB537" s="2"/>
      <c r="LGC537" s="2"/>
      <c r="LGD537" s="2"/>
      <c r="LGE537" s="2"/>
      <c r="LGF537" s="2"/>
      <c r="LGG537" s="2"/>
      <c r="LGH537" s="2"/>
      <c r="LGI537" s="2"/>
      <c r="LGJ537" s="2"/>
      <c r="LGK537" s="2"/>
      <c r="LGL537" s="2"/>
      <c r="LGM537" s="2"/>
      <c r="LGN537" s="2"/>
      <c r="LGO537" s="2"/>
      <c r="LGP537" s="2"/>
      <c r="LGQ537" s="2"/>
      <c r="LGR537" s="2"/>
      <c r="LGS537" s="2"/>
      <c r="LGT537" s="2"/>
      <c r="LGU537" s="2"/>
      <c r="LGV537" s="2"/>
      <c r="LGW537" s="2"/>
      <c r="LGX537" s="2"/>
      <c r="LGY537" s="2"/>
      <c r="LGZ537" s="2"/>
      <c r="LHA537" s="2"/>
      <c r="LHB537" s="2"/>
      <c r="LHC537" s="2"/>
      <c r="LHD537" s="2"/>
      <c r="LHE537" s="2"/>
      <c r="LHF537" s="2"/>
      <c r="LHG537" s="2"/>
      <c r="LHH537" s="2"/>
      <c r="LHI537" s="2"/>
      <c r="LHJ537" s="2"/>
      <c r="LHK537" s="2"/>
      <c r="LHL537" s="2"/>
      <c r="LHM537" s="2"/>
      <c r="LHN537" s="2"/>
      <c r="LHO537" s="2"/>
      <c r="LHP537" s="2"/>
      <c r="LHQ537" s="2"/>
      <c r="LHR537" s="2"/>
      <c r="LHS537" s="2"/>
      <c r="LHT537" s="2"/>
      <c r="LHU537" s="2"/>
      <c r="LHV537" s="2"/>
      <c r="LHW537" s="2"/>
      <c r="LHX537" s="2"/>
      <c r="LHY537" s="2"/>
      <c r="LHZ537" s="2"/>
      <c r="LIA537" s="2"/>
      <c r="LIB537" s="2"/>
      <c r="LIC537" s="2"/>
      <c r="LID537" s="2"/>
      <c r="LIE537" s="2"/>
      <c r="LIF537" s="2"/>
      <c r="LIG537" s="2"/>
      <c r="LIH537" s="2"/>
      <c r="LII537" s="2"/>
      <c r="LIJ537" s="2"/>
      <c r="LIK537" s="2"/>
      <c r="LIL537" s="2"/>
      <c r="LIM537" s="2"/>
      <c r="LIN537" s="2"/>
      <c r="LIO537" s="2"/>
      <c r="LIP537" s="2"/>
      <c r="LIQ537" s="2"/>
      <c r="LIR537" s="2"/>
      <c r="LIS537" s="2"/>
      <c r="LIT537" s="2"/>
      <c r="LIU537" s="2"/>
      <c r="LIV537" s="2"/>
      <c r="LIW537" s="2"/>
      <c r="LIX537" s="2"/>
      <c r="LIY537" s="2"/>
      <c r="LIZ537" s="2"/>
      <c r="LJA537" s="2"/>
      <c r="LJB537" s="2"/>
      <c r="LJC537" s="2"/>
      <c r="LJD537" s="2"/>
      <c r="LJE537" s="2"/>
      <c r="LJF537" s="2"/>
      <c r="LJG537" s="2"/>
      <c r="LJH537" s="2"/>
      <c r="LJI537" s="2"/>
      <c r="LJJ537" s="2"/>
      <c r="LJK537" s="2"/>
      <c r="LJL537" s="2"/>
      <c r="LJM537" s="2"/>
      <c r="LJN537" s="2"/>
      <c r="LJO537" s="2"/>
      <c r="LJP537" s="2"/>
      <c r="LJQ537" s="2"/>
      <c r="LJR537" s="2"/>
      <c r="LJS537" s="2"/>
      <c r="LJT537" s="2"/>
      <c r="LJU537" s="2"/>
      <c r="LJV537" s="2"/>
      <c r="LJW537" s="2"/>
      <c r="LJX537" s="2"/>
      <c r="LJY537" s="2"/>
      <c r="LJZ537" s="2"/>
      <c r="LKA537" s="2"/>
      <c r="LKB537" s="2"/>
      <c r="LKC537" s="2"/>
      <c r="LKD537" s="2"/>
      <c r="LKE537" s="2"/>
      <c r="LKF537" s="2"/>
      <c r="LKG537" s="2"/>
      <c r="LKH537" s="2"/>
      <c r="LKI537" s="2"/>
      <c r="LKJ537" s="2"/>
      <c r="LKK537" s="2"/>
      <c r="LKL537" s="2"/>
      <c r="LKM537" s="2"/>
      <c r="LKN537" s="2"/>
      <c r="LKO537" s="2"/>
      <c r="LKP537" s="2"/>
      <c r="LKQ537" s="2"/>
      <c r="LKR537" s="2"/>
      <c r="LKS537" s="2"/>
      <c r="LKT537" s="2"/>
      <c r="LKU537" s="2"/>
      <c r="LKV537" s="2"/>
      <c r="LKW537" s="2"/>
      <c r="LKX537" s="2"/>
      <c r="LKY537" s="2"/>
      <c r="LKZ537" s="2"/>
      <c r="LLA537" s="2"/>
      <c r="LLB537" s="2"/>
      <c r="LLC537" s="2"/>
      <c r="LLD537" s="2"/>
      <c r="LLE537" s="2"/>
      <c r="LLF537" s="2"/>
      <c r="LLG537" s="2"/>
      <c r="LLH537" s="2"/>
      <c r="LLI537" s="2"/>
      <c r="LLJ537" s="2"/>
      <c r="LLK537" s="2"/>
      <c r="LLL537" s="2"/>
      <c r="LLM537" s="2"/>
      <c r="LLN537" s="2"/>
      <c r="LLO537" s="2"/>
      <c r="LLP537" s="2"/>
      <c r="LLQ537" s="2"/>
      <c r="LLR537" s="2"/>
      <c r="LLS537" s="2"/>
      <c r="LLT537" s="2"/>
      <c r="LLU537" s="2"/>
      <c r="LLV537" s="2"/>
      <c r="LLW537" s="2"/>
      <c r="LLX537" s="2"/>
      <c r="LLY537" s="2"/>
      <c r="LLZ537" s="2"/>
      <c r="LMA537" s="2"/>
      <c r="LMB537" s="2"/>
      <c r="LMC537" s="2"/>
      <c r="LMD537" s="2"/>
      <c r="LME537" s="2"/>
      <c r="LMF537" s="2"/>
      <c r="LMG537" s="2"/>
      <c r="LMH537" s="2"/>
      <c r="LMI537" s="2"/>
      <c r="LMJ537" s="2"/>
      <c r="LMK537" s="2"/>
      <c r="LML537" s="2"/>
      <c r="LMM537" s="2"/>
      <c r="LMN537" s="2"/>
      <c r="LMO537" s="2"/>
      <c r="LMP537" s="2"/>
      <c r="LMQ537" s="2"/>
      <c r="LMR537" s="2"/>
      <c r="LMS537" s="2"/>
      <c r="LMT537" s="2"/>
      <c r="LMU537" s="2"/>
      <c r="LMV537" s="2"/>
      <c r="LMW537" s="2"/>
      <c r="LMX537" s="2"/>
      <c r="LMY537" s="2"/>
      <c r="LMZ537" s="2"/>
      <c r="LNA537" s="2"/>
      <c r="LNB537" s="2"/>
      <c r="LNC537" s="2"/>
      <c r="LND537" s="2"/>
      <c r="LNE537" s="2"/>
      <c r="LNF537" s="2"/>
      <c r="LNG537" s="2"/>
      <c r="LNH537" s="2"/>
      <c r="LNI537" s="2"/>
      <c r="LNJ537" s="2"/>
      <c r="LNK537" s="2"/>
      <c r="LNL537" s="2"/>
      <c r="LNM537" s="2"/>
      <c r="LNN537" s="2"/>
      <c r="LNO537" s="2"/>
      <c r="LNP537" s="2"/>
      <c r="LNQ537" s="2"/>
      <c r="LNR537" s="2"/>
      <c r="LNS537" s="2"/>
      <c r="LNT537" s="2"/>
      <c r="LNU537" s="2"/>
      <c r="LNV537" s="2"/>
      <c r="LNW537" s="2"/>
      <c r="LNX537" s="2"/>
      <c r="LNY537" s="2"/>
      <c r="LNZ537" s="2"/>
      <c r="LOA537" s="2"/>
      <c r="LOB537" s="2"/>
      <c r="LOC537" s="2"/>
      <c r="LOD537" s="2"/>
      <c r="LOE537" s="2"/>
      <c r="LOF537" s="2"/>
      <c r="LOG537" s="2"/>
      <c r="LOH537" s="2"/>
      <c r="LOI537" s="2"/>
      <c r="LOJ537" s="2"/>
      <c r="LOK537" s="2"/>
      <c r="LOL537" s="2"/>
      <c r="LOM537" s="2"/>
      <c r="LON537" s="2"/>
      <c r="LOO537" s="2"/>
      <c r="LOP537" s="2"/>
      <c r="LOQ537" s="2"/>
      <c r="LOR537" s="2"/>
      <c r="LOS537" s="2"/>
      <c r="LOT537" s="2"/>
      <c r="LOU537" s="2"/>
      <c r="LOV537" s="2"/>
      <c r="LOW537" s="2"/>
      <c r="LOX537" s="2"/>
      <c r="LOY537" s="2"/>
      <c r="LOZ537" s="2"/>
      <c r="LPA537" s="2"/>
      <c r="LPB537" s="2"/>
      <c r="LPC537" s="2"/>
      <c r="LPD537" s="2"/>
      <c r="LPE537" s="2"/>
      <c r="LPF537" s="2"/>
      <c r="LPG537" s="2"/>
      <c r="LPH537" s="2"/>
      <c r="LPI537" s="2"/>
      <c r="LPJ537" s="2"/>
      <c r="LPK537" s="2"/>
      <c r="LPL537" s="2"/>
      <c r="LPM537" s="2"/>
      <c r="LPN537" s="2"/>
      <c r="LPO537" s="2"/>
      <c r="LPP537" s="2"/>
      <c r="LPQ537" s="2"/>
      <c r="LPR537" s="2"/>
      <c r="LPS537" s="2"/>
      <c r="LPT537" s="2"/>
      <c r="LPU537" s="2"/>
      <c r="LPV537" s="2"/>
      <c r="LPW537" s="2"/>
      <c r="LPX537" s="2"/>
      <c r="LPY537" s="2"/>
      <c r="LPZ537" s="2"/>
      <c r="LQA537" s="2"/>
      <c r="LQB537" s="2"/>
      <c r="LQC537" s="2"/>
      <c r="LQD537" s="2"/>
      <c r="LQE537" s="2"/>
      <c r="LQF537" s="2"/>
      <c r="LQG537" s="2"/>
      <c r="LQH537" s="2"/>
      <c r="LQI537" s="2"/>
      <c r="LQJ537" s="2"/>
      <c r="LQK537" s="2"/>
      <c r="LQL537" s="2"/>
      <c r="LQM537" s="2"/>
      <c r="LQN537" s="2"/>
      <c r="LQO537" s="2"/>
      <c r="LQP537" s="2"/>
      <c r="LQQ537" s="2"/>
      <c r="LQR537" s="2"/>
      <c r="LQS537" s="2"/>
      <c r="LQT537" s="2"/>
      <c r="LQU537" s="2"/>
      <c r="LQV537" s="2"/>
      <c r="LQW537" s="2"/>
      <c r="LQX537" s="2"/>
      <c r="LQY537" s="2"/>
      <c r="LQZ537" s="2"/>
      <c r="LRA537" s="2"/>
      <c r="LRB537" s="2"/>
      <c r="LRC537" s="2"/>
      <c r="LRD537" s="2"/>
      <c r="LRE537" s="2"/>
      <c r="LRF537" s="2"/>
      <c r="LRG537" s="2"/>
      <c r="LRH537" s="2"/>
      <c r="LRI537" s="2"/>
      <c r="LRJ537" s="2"/>
      <c r="LRK537" s="2"/>
      <c r="LRL537" s="2"/>
      <c r="LRM537" s="2"/>
      <c r="LRN537" s="2"/>
      <c r="LRO537" s="2"/>
      <c r="LRP537" s="2"/>
      <c r="LRQ537" s="2"/>
      <c r="LRR537" s="2"/>
      <c r="LRS537" s="2"/>
      <c r="LRT537" s="2"/>
      <c r="LRU537" s="2"/>
      <c r="LRV537" s="2"/>
      <c r="LRW537" s="2"/>
      <c r="LRX537" s="2"/>
      <c r="LRY537" s="2"/>
      <c r="LRZ537" s="2"/>
      <c r="LSA537" s="2"/>
      <c r="LSB537" s="2"/>
      <c r="LSC537" s="2"/>
      <c r="LSD537" s="2"/>
      <c r="LSE537" s="2"/>
      <c r="LSF537" s="2"/>
      <c r="LSG537" s="2"/>
      <c r="LSH537" s="2"/>
      <c r="LSI537" s="2"/>
      <c r="LSJ537" s="2"/>
      <c r="LSK537" s="2"/>
      <c r="LSL537" s="2"/>
      <c r="LSM537" s="2"/>
      <c r="LSN537" s="2"/>
      <c r="LSO537" s="2"/>
      <c r="LSP537" s="2"/>
      <c r="LSQ537" s="2"/>
      <c r="LSR537" s="2"/>
      <c r="LSS537" s="2"/>
      <c r="LST537" s="2"/>
      <c r="LSU537" s="2"/>
      <c r="LSV537" s="2"/>
      <c r="LSW537" s="2"/>
      <c r="LSX537" s="2"/>
      <c r="LSY537" s="2"/>
      <c r="LSZ537" s="2"/>
      <c r="LTA537" s="2"/>
      <c r="LTB537" s="2"/>
      <c r="LTC537" s="2"/>
      <c r="LTD537" s="2"/>
      <c r="LTE537" s="2"/>
      <c r="LTF537" s="2"/>
      <c r="LTG537" s="2"/>
      <c r="LTH537" s="2"/>
      <c r="LTI537" s="2"/>
      <c r="LTJ537" s="2"/>
      <c r="LTK537" s="2"/>
      <c r="LTL537" s="2"/>
      <c r="LTM537" s="2"/>
      <c r="LTN537" s="2"/>
      <c r="LTO537" s="2"/>
      <c r="LTP537" s="2"/>
      <c r="LTQ537" s="2"/>
      <c r="LTR537" s="2"/>
      <c r="LTS537" s="2"/>
      <c r="LTT537" s="2"/>
      <c r="LTU537" s="2"/>
      <c r="LTV537" s="2"/>
      <c r="LTW537" s="2"/>
      <c r="LTX537" s="2"/>
      <c r="LTY537" s="2"/>
      <c r="LTZ537" s="2"/>
      <c r="LUA537" s="2"/>
      <c r="LUB537" s="2"/>
      <c r="LUC537" s="2"/>
      <c r="LUD537" s="2"/>
      <c r="LUE537" s="2"/>
      <c r="LUF537" s="2"/>
      <c r="LUG537" s="2"/>
      <c r="LUH537" s="2"/>
      <c r="LUI537" s="2"/>
      <c r="LUJ537" s="2"/>
      <c r="LUK537" s="2"/>
      <c r="LUL537" s="2"/>
      <c r="LUM537" s="2"/>
      <c r="LUN537" s="2"/>
      <c r="LUO537" s="2"/>
      <c r="LUP537" s="2"/>
      <c r="LUQ537" s="2"/>
      <c r="LUR537" s="2"/>
      <c r="LUS537" s="2"/>
      <c r="LUT537" s="2"/>
      <c r="LUU537" s="2"/>
      <c r="LUV537" s="2"/>
      <c r="LUW537" s="2"/>
      <c r="LUX537" s="2"/>
      <c r="LUY537" s="2"/>
      <c r="LUZ537" s="2"/>
      <c r="LVA537" s="2"/>
      <c r="LVB537" s="2"/>
      <c r="LVC537" s="2"/>
      <c r="LVD537" s="2"/>
      <c r="LVE537" s="2"/>
      <c r="LVF537" s="2"/>
      <c r="LVG537" s="2"/>
      <c r="LVH537" s="2"/>
      <c r="LVI537" s="2"/>
      <c r="LVJ537" s="2"/>
      <c r="LVK537" s="2"/>
      <c r="LVL537" s="2"/>
      <c r="LVM537" s="2"/>
      <c r="LVN537" s="2"/>
      <c r="LVO537" s="2"/>
      <c r="LVP537" s="2"/>
      <c r="LVQ537" s="2"/>
      <c r="LVR537" s="2"/>
      <c r="LVS537" s="2"/>
      <c r="LVT537" s="2"/>
      <c r="LVU537" s="2"/>
      <c r="LVV537" s="2"/>
      <c r="LVW537" s="2"/>
      <c r="LVX537" s="2"/>
      <c r="LVY537" s="2"/>
      <c r="LVZ537" s="2"/>
      <c r="LWA537" s="2"/>
      <c r="LWB537" s="2"/>
      <c r="LWC537" s="2"/>
      <c r="LWD537" s="2"/>
      <c r="LWE537" s="2"/>
      <c r="LWF537" s="2"/>
      <c r="LWG537" s="2"/>
      <c r="LWH537" s="2"/>
      <c r="LWI537" s="2"/>
      <c r="LWJ537" s="2"/>
      <c r="LWK537" s="2"/>
      <c r="LWL537" s="2"/>
      <c r="LWM537" s="2"/>
      <c r="LWN537" s="2"/>
      <c r="LWO537" s="2"/>
      <c r="LWP537" s="2"/>
      <c r="LWQ537" s="2"/>
      <c r="LWR537" s="2"/>
      <c r="LWS537" s="2"/>
      <c r="LWT537" s="2"/>
      <c r="LWU537" s="2"/>
      <c r="LWV537" s="2"/>
      <c r="LWW537" s="2"/>
      <c r="LWX537" s="2"/>
      <c r="LWY537" s="2"/>
      <c r="LWZ537" s="2"/>
      <c r="LXA537" s="2"/>
      <c r="LXB537" s="2"/>
      <c r="LXC537" s="2"/>
      <c r="LXD537" s="2"/>
      <c r="LXE537" s="2"/>
      <c r="LXF537" s="2"/>
      <c r="LXG537" s="2"/>
      <c r="LXH537" s="2"/>
      <c r="LXI537" s="2"/>
      <c r="LXJ537" s="2"/>
      <c r="LXK537" s="2"/>
      <c r="LXL537" s="2"/>
      <c r="LXM537" s="2"/>
      <c r="LXN537" s="2"/>
      <c r="LXO537" s="2"/>
      <c r="LXP537" s="2"/>
      <c r="LXQ537" s="2"/>
      <c r="LXR537" s="2"/>
      <c r="LXS537" s="2"/>
      <c r="LXT537" s="2"/>
      <c r="LXU537" s="2"/>
      <c r="LXV537" s="2"/>
      <c r="LXW537" s="2"/>
      <c r="LXX537" s="2"/>
      <c r="LXY537" s="2"/>
      <c r="LXZ537" s="2"/>
      <c r="LYA537" s="2"/>
      <c r="LYB537" s="2"/>
      <c r="LYC537" s="2"/>
      <c r="LYD537" s="2"/>
      <c r="LYE537" s="2"/>
      <c r="LYF537" s="2"/>
      <c r="LYG537" s="2"/>
      <c r="LYH537" s="2"/>
      <c r="LYI537" s="2"/>
      <c r="LYJ537" s="2"/>
      <c r="LYK537" s="2"/>
      <c r="LYL537" s="2"/>
      <c r="LYM537" s="2"/>
      <c r="LYN537" s="2"/>
      <c r="LYO537" s="2"/>
      <c r="LYP537" s="2"/>
      <c r="LYQ537" s="2"/>
      <c r="LYR537" s="2"/>
      <c r="LYS537" s="2"/>
      <c r="LYT537" s="2"/>
      <c r="LYU537" s="2"/>
      <c r="LYV537" s="2"/>
      <c r="LYW537" s="2"/>
      <c r="LYX537" s="2"/>
      <c r="LYY537" s="2"/>
      <c r="LYZ537" s="2"/>
      <c r="LZA537" s="2"/>
      <c r="LZB537" s="2"/>
      <c r="LZC537" s="2"/>
      <c r="LZD537" s="2"/>
      <c r="LZE537" s="2"/>
      <c r="LZF537" s="2"/>
      <c r="LZG537" s="2"/>
      <c r="LZH537" s="2"/>
      <c r="LZI537" s="2"/>
      <c r="LZJ537" s="2"/>
      <c r="LZK537" s="2"/>
      <c r="LZL537" s="2"/>
      <c r="LZM537" s="2"/>
      <c r="LZN537" s="2"/>
      <c r="LZO537" s="2"/>
      <c r="LZP537" s="2"/>
      <c r="LZQ537" s="2"/>
      <c r="LZR537" s="2"/>
      <c r="LZS537" s="2"/>
      <c r="LZT537" s="2"/>
      <c r="LZU537" s="2"/>
      <c r="LZV537" s="2"/>
      <c r="LZW537" s="2"/>
      <c r="LZX537" s="2"/>
      <c r="LZY537" s="2"/>
      <c r="LZZ537" s="2"/>
      <c r="MAA537" s="2"/>
      <c r="MAB537" s="2"/>
      <c r="MAC537" s="2"/>
      <c r="MAD537" s="2"/>
      <c r="MAE537" s="2"/>
      <c r="MAF537" s="2"/>
      <c r="MAG537" s="2"/>
      <c r="MAH537" s="2"/>
      <c r="MAI537" s="2"/>
      <c r="MAJ537" s="2"/>
      <c r="MAK537" s="2"/>
      <c r="MAL537" s="2"/>
      <c r="MAM537" s="2"/>
      <c r="MAN537" s="2"/>
      <c r="MAO537" s="2"/>
      <c r="MAP537" s="2"/>
      <c r="MAQ537" s="2"/>
      <c r="MAR537" s="2"/>
      <c r="MAS537" s="2"/>
      <c r="MAT537" s="2"/>
      <c r="MAU537" s="2"/>
      <c r="MAV537" s="2"/>
      <c r="MAW537" s="2"/>
      <c r="MAX537" s="2"/>
      <c r="MAY537" s="2"/>
      <c r="MAZ537" s="2"/>
      <c r="MBA537" s="2"/>
      <c r="MBB537" s="2"/>
      <c r="MBC537" s="2"/>
      <c r="MBD537" s="2"/>
      <c r="MBE537" s="2"/>
      <c r="MBF537" s="2"/>
      <c r="MBG537" s="2"/>
      <c r="MBH537" s="2"/>
      <c r="MBI537" s="2"/>
      <c r="MBJ537" s="2"/>
      <c r="MBK537" s="2"/>
      <c r="MBL537" s="2"/>
      <c r="MBM537" s="2"/>
      <c r="MBN537" s="2"/>
      <c r="MBO537" s="2"/>
      <c r="MBP537" s="2"/>
      <c r="MBQ537" s="2"/>
      <c r="MBR537" s="2"/>
      <c r="MBS537" s="2"/>
      <c r="MBT537" s="2"/>
      <c r="MBU537" s="2"/>
      <c r="MBV537" s="2"/>
      <c r="MBW537" s="2"/>
      <c r="MBX537" s="2"/>
      <c r="MBY537" s="2"/>
      <c r="MBZ537" s="2"/>
      <c r="MCA537" s="2"/>
      <c r="MCB537" s="2"/>
      <c r="MCC537" s="2"/>
      <c r="MCD537" s="2"/>
      <c r="MCE537" s="2"/>
      <c r="MCF537" s="2"/>
      <c r="MCG537" s="2"/>
      <c r="MCH537" s="2"/>
      <c r="MCI537" s="2"/>
      <c r="MCJ537" s="2"/>
      <c r="MCK537" s="2"/>
      <c r="MCL537" s="2"/>
      <c r="MCM537" s="2"/>
      <c r="MCN537" s="2"/>
      <c r="MCO537" s="2"/>
      <c r="MCP537" s="2"/>
      <c r="MCQ537" s="2"/>
      <c r="MCR537" s="2"/>
      <c r="MCS537" s="2"/>
      <c r="MCT537" s="2"/>
      <c r="MCU537" s="2"/>
      <c r="MCV537" s="2"/>
      <c r="MCW537" s="2"/>
      <c r="MCX537" s="2"/>
      <c r="MCY537" s="2"/>
      <c r="MCZ537" s="2"/>
      <c r="MDA537" s="2"/>
      <c r="MDB537" s="2"/>
      <c r="MDC537" s="2"/>
      <c r="MDD537" s="2"/>
      <c r="MDE537" s="2"/>
      <c r="MDF537" s="2"/>
      <c r="MDG537" s="2"/>
      <c r="MDH537" s="2"/>
      <c r="MDI537" s="2"/>
      <c r="MDJ537" s="2"/>
      <c r="MDK537" s="2"/>
      <c r="MDL537" s="2"/>
      <c r="MDM537" s="2"/>
      <c r="MDN537" s="2"/>
      <c r="MDO537" s="2"/>
      <c r="MDP537" s="2"/>
      <c r="MDQ537" s="2"/>
      <c r="MDR537" s="2"/>
      <c r="MDS537" s="2"/>
      <c r="MDT537" s="2"/>
      <c r="MDU537" s="2"/>
      <c r="MDV537" s="2"/>
      <c r="MDW537" s="2"/>
      <c r="MDX537" s="2"/>
      <c r="MDY537" s="2"/>
      <c r="MDZ537" s="2"/>
      <c r="MEA537" s="2"/>
      <c r="MEB537" s="2"/>
      <c r="MEC537" s="2"/>
      <c r="MED537" s="2"/>
      <c r="MEE537" s="2"/>
      <c r="MEF537" s="2"/>
      <c r="MEG537" s="2"/>
      <c r="MEH537" s="2"/>
      <c r="MEI537" s="2"/>
      <c r="MEJ537" s="2"/>
      <c r="MEK537" s="2"/>
      <c r="MEL537" s="2"/>
      <c r="MEM537" s="2"/>
      <c r="MEN537" s="2"/>
      <c r="MEO537" s="2"/>
      <c r="MEP537" s="2"/>
      <c r="MEQ537" s="2"/>
      <c r="MER537" s="2"/>
      <c r="MES537" s="2"/>
      <c r="MET537" s="2"/>
      <c r="MEU537" s="2"/>
      <c r="MEV537" s="2"/>
      <c r="MEW537" s="2"/>
      <c r="MEX537" s="2"/>
      <c r="MEY537" s="2"/>
      <c r="MEZ537" s="2"/>
      <c r="MFA537" s="2"/>
      <c r="MFB537" s="2"/>
      <c r="MFC537" s="2"/>
      <c r="MFD537" s="2"/>
      <c r="MFE537" s="2"/>
      <c r="MFF537" s="2"/>
      <c r="MFG537" s="2"/>
      <c r="MFH537" s="2"/>
      <c r="MFI537" s="2"/>
      <c r="MFJ537" s="2"/>
      <c r="MFK537" s="2"/>
      <c r="MFL537" s="2"/>
      <c r="MFM537" s="2"/>
      <c r="MFN537" s="2"/>
      <c r="MFO537" s="2"/>
      <c r="MFP537" s="2"/>
      <c r="MFQ537" s="2"/>
      <c r="MFR537" s="2"/>
      <c r="MFS537" s="2"/>
      <c r="MFT537" s="2"/>
      <c r="MFU537" s="2"/>
      <c r="MFV537" s="2"/>
      <c r="MFW537" s="2"/>
      <c r="MFX537" s="2"/>
      <c r="MFY537" s="2"/>
      <c r="MFZ537" s="2"/>
      <c r="MGA537" s="2"/>
      <c r="MGB537" s="2"/>
      <c r="MGC537" s="2"/>
      <c r="MGD537" s="2"/>
      <c r="MGE537" s="2"/>
      <c r="MGF537" s="2"/>
      <c r="MGG537" s="2"/>
      <c r="MGH537" s="2"/>
      <c r="MGI537" s="2"/>
      <c r="MGJ537" s="2"/>
      <c r="MGK537" s="2"/>
      <c r="MGL537" s="2"/>
      <c r="MGM537" s="2"/>
      <c r="MGN537" s="2"/>
      <c r="MGO537" s="2"/>
      <c r="MGP537" s="2"/>
      <c r="MGQ537" s="2"/>
      <c r="MGR537" s="2"/>
      <c r="MGS537" s="2"/>
      <c r="MGT537" s="2"/>
      <c r="MGU537" s="2"/>
      <c r="MGV537" s="2"/>
      <c r="MGW537" s="2"/>
      <c r="MGX537" s="2"/>
      <c r="MGY537" s="2"/>
      <c r="MGZ537" s="2"/>
      <c r="MHA537" s="2"/>
      <c r="MHB537" s="2"/>
      <c r="MHC537" s="2"/>
      <c r="MHD537" s="2"/>
      <c r="MHE537" s="2"/>
      <c r="MHF537" s="2"/>
      <c r="MHG537" s="2"/>
      <c r="MHH537" s="2"/>
      <c r="MHI537" s="2"/>
      <c r="MHJ537" s="2"/>
      <c r="MHK537" s="2"/>
      <c r="MHL537" s="2"/>
      <c r="MHM537" s="2"/>
      <c r="MHN537" s="2"/>
      <c r="MHO537" s="2"/>
      <c r="MHP537" s="2"/>
      <c r="MHQ537" s="2"/>
      <c r="MHR537" s="2"/>
      <c r="MHS537" s="2"/>
      <c r="MHT537" s="2"/>
      <c r="MHU537" s="2"/>
      <c r="MHV537" s="2"/>
      <c r="MHW537" s="2"/>
      <c r="MHX537" s="2"/>
      <c r="MHY537" s="2"/>
      <c r="MHZ537" s="2"/>
      <c r="MIA537" s="2"/>
      <c r="MIB537" s="2"/>
      <c r="MIC537" s="2"/>
      <c r="MID537" s="2"/>
      <c r="MIE537" s="2"/>
      <c r="MIF537" s="2"/>
      <c r="MIG537" s="2"/>
      <c r="MIH537" s="2"/>
      <c r="MII537" s="2"/>
      <c r="MIJ537" s="2"/>
      <c r="MIK537" s="2"/>
      <c r="MIL537" s="2"/>
      <c r="MIM537" s="2"/>
      <c r="MIN537" s="2"/>
      <c r="MIO537" s="2"/>
      <c r="MIP537" s="2"/>
      <c r="MIQ537" s="2"/>
      <c r="MIR537" s="2"/>
      <c r="MIS537" s="2"/>
      <c r="MIT537" s="2"/>
      <c r="MIU537" s="2"/>
      <c r="MIV537" s="2"/>
      <c r="MIW537" s="2"/>
      <c r="MIX537" s="2"/>
      <c r="MIY537" s="2"/>
      <c r="MIZ537" s="2"/>
      <c r="MJA537" s="2"/>
      <c r="MJB537" s="2"/>
      <c r="MJC537" s="2"/>
      <c r="MJD537" s="2"/>
      <c r="MJE537" s="2"/>
      <c r="MJF537" s="2"/>
      <c r="MJG537" s="2"/>
      <c r="MJH537" s="2"/>
      <c r="MJI537" s="2"/>
      <c r="MJJ537" s="2"/>
      <c r="MJK537" s="2"/>
      <c r="MJL537" s="2"/>
      <c r="MJM537" s="2"/>
      <c r="MJN537" s="2"/>
      <c r="MJO537" s="2"/>
      <c r="MJP537" s="2"/>
      <c r="MJQ537" s="2"/>
      <c r="MJR537" s="2"/>
      <c r="MJS537" s="2"/>
      <c r="MJT537" s="2"/>
      <c r="MJU537" s="2"/>
      <c r="MJV537" s="2"/>
      <c r="MJW537" s="2"/>
      <c r="MJX537" s="2"/>
      <c r="MJY537" s="2"/>
      <c r="MJZ537" s="2"/>
      <c r="MKA537" s="2"/>
      <c r="MKB537" s="2"/>
      <c r="MKC537" s="2"/>
      <c r="MKD537" s="2"/>
      <c r="MKE537" s="2"/>
      <c r="MKF537" s="2"/>
      <c r="MKG537" s="2"/>
      <c r="MKH537" s="2"/>
      <c r="MKI537" s="2"/>
      <c r="MKJ537" s="2"/>
      <c r="MKK537" s="2"/>
      <c r="MKL537" s="2"/>
      <c r="MKM537" s="2"/>
      <c r="MKN537" s="2"/>
      <c r="MKO537" s="2"/>
      <c r="MKP537" s="2"/>
      <c r="MKQ537" s="2"/>
      <c r="MKR537" s="2"/>
      <c r="MKS537" s="2"/>
      <c r="MKT537" s="2"/>
      <c r="MKU537" s="2"/>
      <c r="MKV537" s="2"/>
      <c r="MKW537" s="2"/>
      <c r="MKX537" s="2"/>
      <c r="MKY537" s="2"/>
      <c r="MKZ537" s="2"/>
      <c r="MLA537" s="2"/>
      <c r="MLB537" s="2"/>
      <c r="MLC537" s="2"/>
      <c r="MLD537" s="2"/>
      <c r="MLE537" s="2"/>
      <c r="MLF537" s="2"/>
      <c r="MLG537" s="2"/>
      <c r="MLH537" s="2"/>
      <c r="MLI537" s="2"/>
      <c r="MLJ537" s="2"/>
      <c r="MLK537" s="2"/>
      <c r="MLL537" s="2"/>
      <c r="MLM537" s="2"/>
      <c r="MLN537" s="2"/>
      <c r="MLO537" s="2"/>
      <c r="MLP537" s="2"/>
      <c r="MLQ537" s="2"/>
      <c r="MLR537" s="2"/>
      <c r="MLS537" s="2"/>
      <c r="MLT537" s="2"/>
      <c r="MLU537" s="2"/>
      <c r="MLV537" s="2"/>
      <c r="MLW537" s="2"/>
      <c r="MLX537" s="2"/>
      <c r="MLY537" s="2"/>
      <c r="MLZ537" s="2"/>
      <c r="MMA537" s="2"/>
      <c r="MMB537" s="2"/>
      <c r="MMC537" s="2"/>
      <c r="MMD537" s="2"/>
      <c r="MME537" s="2"/>
      <c r="MMF537" s="2"/>
      <c r="MMG537" s="2"/>
      <c r="MMH537" s="2"/>
      <c r="MMI537" s="2"/>
      <c r="MMJ537" s="2"/>
      <c r="MMK537" s="2"/>
      <c r="MML537" s="2"/>
      <c r="MMM537" s="2"/>
      <c r="MMN537" s="2"/>
      <c r="MMO537" s="2"/>
      <c r="MMP537" s="2"/>
      <c r="MMQ537" s="2"/>
      <c r="MMR537" s="2"/>
      <c r="MMS537" s="2"/>
      <c r="MMT537" s="2"/>
      <c r="MMU537" s="2"/>
      <c r="MMV537" s="2"/>
      <c r="MMW537" s="2"/>
      <c r="MMX537" s="2"/>
      <c r="MMY537" s="2"/>
      <c r="MMZ537" s="2"/>
      <c r="MNA537" s="2"/>
      <c r="MNB537" s="2"/>
      <c r="MNC537" s="2"/>
      <c r="MND537" s="2"/>
      <c r="MNE537" s="2"/>
      <c r="MNF537" s="2"/>
      <c r="MNG537" s="2"/>
      <c r="MNH537" s="2"/>
      <c r="MNI537" s="2"/>
      <c r="MNJ537" s="2"/>
      <c r="MNK537" s="2"/>
      <c r="MNL537" s="2"/>
      <c r="MNM537" s="2"/>
      <c r="MNN537" s="2"/>
      <c r="MNO537" s="2"/>
      <c r="MNP537" s="2"/>
      <c r="MNQ537" s="2"/>
      <c r="MNR537" s="2"/>
      <c r="MNS537" s="2"/>
      <c r="MNT537" s="2"/>
      <c r="MNU537" s="2"/>
      <c r="MNV537" s="2"/>
      <c r="MNW537" s="2"/>
      <c r="MNX537" s="2"/>
      <c r="MNY537" s="2"/>
      <c r="MNZ537" s="2"/>
      <c r="MOA537" s="2"/>
      <c r="MOB537" s="2"/>
      <c r="MOC537" s="2"/>
      <c r="MOD537" s="2"/>
      <c r="MOE537" s="2"/>
      <c r="MOF537" s="2"/>
      <c r="MOG537" s="2"/>
      <c r="MOH537" s="2"/>
      <c r="MOI537" s="2"/>
      <c r="MOJ537" s="2"/>
      <c r="MOK537" s="2"/>
      <c r="MOL537" s="2"/>
      <c r="MOM537" s="2"/>
      <c r="MON537" s="2"/>
      <c r="MOO537" s="2"/>
      <c r="MOP537" s="2"/>
      <c r="MOQ537" s="2"/>
      <c r="MOR537" s="2"/>
      <c r="MOS537" s="2"/>
      <c r="MOT537" s="2"/>
      <c r="MOU537" s="2"/>
      <c r="MOV537" s="2"/>
      <c r="MOW537" s="2"/>
      <c r="MOX537" s="2"/>
      <c r="MOY537" s="2"/>
      <c r="MOZ537" s="2"/>
      <c r="MPA537" s="2"/>
      <c r="MPB537" s="2"/>
      <c r="MPC537" s="2"/>
      <c r="MPD537" s="2"/>
      <c r="MPE537" s="2"/>
      <c r="MPF537" s="2"/>
      <c r="MPG537" s="2"/>
      <c r="MPH537" s="2"/>
      <c r="MPI537" s="2"/>
      <c r="MPJ537" s="2"/>
      <c r="MPK537" s="2"/>
      <c r="MPL537" s="2"/>
      <c r="MPM537" s="2"/>
      <c r="MPN537" s="2"/>
      <c r="MPO537" s="2"/>
      <c r="MPP537" s="2"/>
      <c r="MPQ537" s="2"/>
      <c r="MPR537" s="2"/>
      <c r="MPS537" s="2"/>
      <c r="MPT537" s="2"/>
      <c r="MPU537" s="2"/>
      <c r="MPV537" s="2"/>
      <c r="MPW537" s="2"/>
      <c r="MPX537" s="2"/>
      <c r="MPY537" s="2"/>
      <c r="MPZ537" s="2"/>
      <c r="MQA537" s="2"/>
      <c r="MQB537" s="2"/>
      <c r="MQC537" s="2"/>
      <c r="MQD537" s="2"/>
      <c r="MQE537" s="2"/>
      <c r="MQF537" s="2"/>
      <c r="MQG537" s="2"/>
      <c r="MQH537" s="2"/>
      <c r="MQI537" s="2"/>
      <c r="MQJ537" s="2"/>
      <c r="MQK537" s="2"/>
      <c r="MQL537" s="2"/>
      <c r="MQM537" s="2"/>
      <c r="MQN537" s="2"/>
      <c r="MQO537" s="2"/>
      <c r="MQP537" s="2"/>
      <c r="MQQ537" s="2"/>
      <c r="MQR537" s="2"/>
      <c r="MQS537" s="2"/>
      <c r="MQT537" s="2"/>
      <c r="MQU537" s="2"/>
      <c r="MQV537" s="2"/>
      <c r="MQW537" s="2"/>
      <c r="MQX537" s="2"/>
      <c r="MQY537" s="2"/>
      <c r="MQZ537" s="2"/>
      <c r="MRA537" s="2"/>
      <c r="MRB537" s="2"/>
      <c r="MRC537" s="2"/>
      <c r="MRD537" s="2"/>
      <c r="MRE537" s="2"/>
      <c r="MRF537" s="2"/>
      <c r="MRG537" s="2"/>
      <c r="MRH537" s="2"/>
      <c r="MRI537" s="2"/>
      <c r="MRJ537" s="2"/>
      <c r="MRK537" s="2"/>
      <c r="MRL537" s="2"/>
      <c r="MRM537" s="2"/>
      <c r="MRN537" s="2"/>
      <c r="MRO537" s="2"/>
      <c r="MRP537" s="2"/>
      <c r="MRQ537" s="2"/>
      <c r="MRR537" s="2"/>
      <c r="MRS537" s="2"/>
      <c r="MRT537" s="2"/>
      <c r="MRU537" s="2"/>
      <c r="MRV537" s="2"/>
      <c r="MRW537" s="2"/>
      <c r="MRX537" s="2"/>
      <c r="MRY537" s="2"/>
      <c r="MRZ537" s="2"/>
      <c r="MSA537" s="2"/>
      <c r="MSB537" s="2"/>
      <c r="MSC537" s="2"/>
      <c r="MSD537" s="2"/>
      <c r="MSE537" s="2"/>
      <c r="MSF537" s="2"/>
      <c r="MSG537" s="2"/>
      <c r="MSH537" s="2"/>
      <c r="MSI537" s="2"/>
      <c r="MSJ537" s="2"/>
      <c r="MSK537" s="2"/>
      <c r="MSL537" s="2"/>
      <c r="MSM537" s="2"/>
      <c r="MSN537" s="2"/>
      <c r="MSO537" s="2"/>
      <c r="MSP537" s="2"/>
      <c r="MSQ537" s="2"/>
      <c r="MSR537" s="2"/>
      <c r="MSS537" s="2"/>
      <c r="MST537" s="2"/>
      <c r="MSU537" s="2"/>
      <c r="MSV537" s="2"/>
      <c r="MSW537" s="2"/>
      <c r="MSX537" s="2"/>
      <c r="MSY537" s="2"/>
      <c r="MSZ537" s="2"/>
      <c r="MTA537" s="2"/>
      <c r="MTB537" s="2"/>
      <c r="MTC537" s="2"/>
      <c r="MTD537" s="2"/>
      <c r="MTE537" s="2"/>
      <c r="MTF537" s="2"/>
      <c r="MTG537" s="2"/>
      <c r="MTH537" s="2"/>
      <c r="MTI537" s="2"/>
      <c r="MTJ537" s="2"/>
      <c r="MTK537" s="2"/>
      <c r="MTL537" s="2"/>
      <c r="MTM537" s="2"/>
      <c r="MTN537" s="2"/>
      <c r="MTO537" s="2"/>
      <c r="MTP537" s="2"/>
      <c r="MTQ537" s="2"/>
      <c r="MTR537" s="2"/>
      <c r="MTS537" s="2"/>
      <c r="MTT537" s="2"/>
      <c r="MTU537" s="2"/>
      <c r="MTV537" s="2"/>
      <c r="MTW537" s="2"/>
      <c r="MTX537" s="2"/>
      <c r="MTY537" s="2"/>
      <c r="MTZ537" s="2"/>
      <c r="MUA537" s="2"/>
      <c r="MUB537" s="2"/>
      <c r="MUC537" s="2"/>
      <c r="MUD537" s="2"/>
      <c r="MUE537" s="2"/>
      <c r="MUF537" s="2"/>
      <c r="MUG537" s="2"/>
      <c r="MUH537" s="2"/>
      <c r="MUI537" s="2"/>
      <c r="MUJ537" s="2"/>
      <c r="MUK537" s="2"/>
      <c r="MUL537" s="2"/>
      <c r="MUM537" s="2"/>
      <c r="MUN537" s="2"/>
      <c r="MUO537" s="2"/>
      <c r="MUP537" s="2"/>
      <c r="MUQ537" s="2"/>
      <c r="MUR537" s="2"/>
      <c r="MUS537" s="2"/>
      <c r="MUT537" s="2"/>
      <c r="MUU537" s="2"/>
      <c r="MUV537" s="2"/>
      <c r="MUW537" s="2"/>
      <c r="MUX537" s="2"/>
      <c r="MUY537" s="2"/>
      <c r="MUZ537" s="2"/>
      <c r="MVA537" s="2"/>
      <c r="MVB537" s="2"/>
      <c r="MVC537" s="2"/>
      <c r="MVD537" s="2"/>
      <c r="MVE537" s="2"/>
      <c r="MVF537" s="2"/>
      <c r="MVG537" s="2"/>
      <c r="MVH537" s="2"/>
      <c r="MVI537" s="2"/>
      <c r="MVJ537" s="2"/>
      <c r="MVK537" s="2"/>
      <c r="MVL537" s="2"/>
      <c r="MVM537" s="2"/>
      <c r="MVN537" s="2"/>
      <c r="MVO537" s="2"/>
      <c r="MVP537" s="2"/>
      <c r="MVQ537" s="2"/>
      <c r="MVR537" s="2"/>
      <c r="MVS537" s="2"/>
      <c r="MVT537" s="2"/>
      <c r="MVU537" s="2"/>
      <c r="MVV537" s="2"/>
      <c r="MVW537" s="2"/>
      <c r="MVX537" s="2"/>
      <c r="MVY537" s="2"/>
      <c r="MVZ537" s="2"/>
      <c r="MWA537" s="2"/>
      <c r="MWB537" s="2"/>
      <c r="MWC537" s="2"/>
      <c r="MWD537" s="2"/>
      <c r="MWE537" s="2"/>
      <c r="MWF537" s="2"/>
      <c r="MWG537" s="2"/>
      <c r="MWH537" s="2"/>
      <c r="MWI537" s="2"/>
      <c r="MWJ537" s="2"/>
      <c r="MWK537" s="2"/>
      <c r="MWL537" s="2"/>
      <c r="MWM537" s="2"/>
      <c r="MWN537" s="2"/>
      <c r="MWO537" s="2"/>
      <c r="MWP537" s="2"/>
      <c r="MWQ537" s="2"/>
      <c r="MWR537" s="2"/>
      <c r="MWS537" s="2"/>
      <c r="MWT537" s="2"/>
      <c r="MWU537" s="2"/>
      <c r="MWV537" s="2"/>
      <c r="MWW537" s="2"/>
      <c r="MWX537" s="2"/>
      <c r="MWY537" s="2"/>
      <c r="MWZ537" s="2"/>
      <c r="MXA537" s="2"/>
      <c r="MXB537" s="2"/>
      <c r="MXC537" s="2"/>
      <c r="MXD537" s="2"/>
      <c r="MXE537" s="2"/>
      <c r="MXF537" s="2"/>
      <c r="MXG537" s="2"/>
      <c r="MXH537" s="2"/>
      <c r="MXI537" s="2"/>
      <c r="MXJ537" s="2"/>
      <c r="MXK537" s="2"/>
      <c r="MXL537" s="2"/>
      <c r="MXM537" s="2"/>
      <c r="MXN537" s="2"/>
      <c r="MXO537" s="2"/>
      <c r="MXP537" s="2"/>
      <c r="MXQ537" s="2"/>
      <c r="MXR537" s="2"/>
      <c r="MXS537" s="2"/>
      <c r="MXT537" s="2"/>
      <c r="MXU537" s="2"/>
      <c r="MXV537" s="2"/>
      <c r="MXW537" s="2"/>
      <c r="MXX537" s="2"/>
      <c r="MXY537" s="2"/>
      <c r="MXZ537" s="2"/>
      <c r="MYA537" s="2"/>
      <c r="MYB537" s="2"/>
      <c r="MYC537" s="2"/>
      <c r="MYD537" s="2"/>
      <c r="MYE537" s="2"/>
      <c r="MYF537" s="2"/>
      <c r="MYG537" s="2"/>
      <c r="MYH537" s="2"/>
      <c r="MYI537" s="2"/>
      <c r="MYJ537" s="2"/>
      <c r="MYK537" s="2"/>
      <c r="MYL537" s="2"/>
      <c r="MYM537" s="2"/>
      <c r="MYN537" s="2"/>
      <c r="MYO537" s="2"/>
      <c r="MYP537" s="2"/>
      <c r="MYQ537" s="2"/>
      <c r="MYR537" s="2"/>
      <c r="MYS537" s="2"/>
      <c r="MYT537" s="2"/>
      <c r="MYU537" s="2"/>
      <c r="MYV537" s="2"/>
      <c r="MYW537" s="2"/>
      <c r="MYX537" s="2"/>
      <c r="MYY537" s="2"/>
      <c r="MYZ537" s="2"/>
      <c r="MZA537" s="2"/>
      <c r="MZB537" s="2"/>
      <c r="MZC537" s="2"/>
      <c r="MZD537" s="2"/>
      <c r="MZE537" s="2"/>
      <c r="MZF537" s="2"/>
      <c r="MZG537" s="2"/>
      <c r="MZH537" s="2"/>
      <c r="MZI537" s="2"/>
      <c r="MZJ537" s="2"/>
      <c r="MZK537" s="2"/>
      <c r="MZL537" s="2"/>
      <c r="MZM537" s="2"/>
      <c r="MZN537" s="2"/>
      <c r="MZO537" s="2"/>
      <c r="MZP537" s="2"/>
      <c r="MZQ537" s="2"/>
      <c r="MZR537" s="2"/>
      <c r="MZS537" s="2"/>
      <c r="MZT537" s="2"/>
      <c r="MZU537" s="2"/>
      <c r="MZV537" s="2"/>
      <c r="MZW537" s="2"/>
      <c r="MZX537" s="2"/>
      <c r="MZY537" s="2"/>
      <c r="MZZ537" s="2"/>
      <c r="NAA537" s="2"/>
      <c r="NAB537" s="2"/>
      <c r="NAC537" s="2"/>
      <c r="NAD537" s="2"/>
      <c r="NAE537" s="2"/>
      <c r="NAF537" s="2"/>
      <c r="NAG537" s="2"/>
      <c r="NAH537" s="2"/>
      <c r="NAI537" s="2"/>
      <c r="NAJ537" s="2"/>
      <c r="NAK537" s="2"/>
      <c r="NAL537" s="2"/>
      <c r="NAM537" s="2"/>
      <c r="NAN537" s="2"/>
      <c r="NAO537" s="2"/>
      <c r="NAP537" s="2"/>
      <c r="NAQ537" s="2"/>
      <c r="NAR537" s="2"/>
      <c r="NAS537" s="2"/>
      <c r="NAT537" s="2"/>
      <c r="NAU537" s="2"/>
      <c r="NAV537" s="2"/>
      <c r="NAW537" s="2"/>
      <c r="NAX537" s="2"/>
      <c r="NAY537" s="2"/>
      <c r="NAZ537" s="2"/>
      <c r="NBA537" s="2"/>
      <c r="NBB537" s="2"/>
      <c r="NBC537" s="2"/>
      <c r="NBD537" s="2"/>
      <c r="NBE537" s="2"/>
      <c r="NBF537" s="2"/>
      <c r="NBG537" s="2"/>
      <c r="NBH537" s="2"/>
      <c r="NBI537" s="2"/>
      <c r="NBJ537" s="2"/>
      <c r="NBK537" s="2"/>
      <c r="NBL537" s="2"/>
      <c r="NBM537" s="2"/>
      <c r="NBN537" s="2"/>
      <c r="NBO537" s="2"/>
      <c r="NBP537" s="2"/>
      <c r="NBQ537" s="2"/>
      <c r="NBR537" s="2"/>
      <c r="NBS537" s="2"/>
      <c r="NBT537" s="2"/>
      <c r="NBU537" s="2"/>
      <c r="NBV537" s="2"/>
      <c r="NBW537" s="2"/>
      <c r="NBX537" s="2"/>
      <c r="NBY537" s="2"/>
      <c r="NBZ537" s="2"/>
      <c r="NCA537" s="2"/>
      <c r="NCB537" s="2"/>
      <c r="NCC537" s="2"/>
      <c r="NCD537" s="2"/>
      <c r="NCE537" s="2"/>
      <c r="NCF537" s="2"/>
      <c r="NCG537" s="2"/>
      <c r="NCH537" s="2"/>
      <c r="NCI537" s="2"/>
      <c r="NCJ537" s="2"/>
      <c r="NCK537" s="2"/>
      <c r="NCL537" s="2"/>
      <c r="NCM537" s="2"/>
      <c r="NCN537" s="2"/>
      <c r="NCO537" s="2"/>
      <c r="NCP537" s="2"/>
      <c r="NCQ537" s="2"/>
      <c r="NCR537" s="2"/>
      <c r="NCS537" s="2"/>
      <c r="NCT537" s="2"/>
      <c r="NCU537" s="2"/>
      <c r="NCV537" s="2"/>
      <c r="NCW537" s="2"/>
      <c r="NCX537" s="2"/>
      <c r="NCY537" s="2"/>
      <c r="NCZ537" s="2"/>
      <c r="NDA537" s="2"/>
      <c r="NDB537" s="2"/>
      <c r="NDC537" s="2"/>
      <c r="NDD537" s="2"/>
      <c r="NDE537" s="2"/>
      <c r="NDF537" s="2"/>
      <c r="NDG537" s="2"/>
      <c r="NDH537" s="2"/>
      <c r="NDI537" s="2"/>
      <c r="NDJ537" s="2"/>
      <c r="NDK537" s="2"/>
      <c r="NDL537" s="2"/>
      <c r="NDM537" s="2"/>
      <c r="NDN537" s="2"/>
      <c r="NDO537" s="2"/>
      <c r="NDP537" s="2"/>
      <c r="NDQ537" s="2"/>
      <c r="NDR537" s="2"/>
      <c r="NDS537" s="2"/>
      <c r="NDT537" s="2"/>
      <c r="NDU537" s="2"/>
      <c r="NDV537" s="2"/>
      <c r="NDW537" s="2"/>
      <c r="NDX537" s="2"/>
      <c r="NDY537" s="2"/>
      <c r="NDZ537" s="2"/>
      <c r="NEA537" s="2"/>
      <c r="NEB537" s="2"/>
      <c r="NEC537" s="2"/>
      <c r="NED537" s="2"/>
      <c r="NEE537" s="2"/>
      <c r="NEF537" s="2"/>
      <c r="NEG537" s="2"/>
      <c r="NEH537" s="2"/>
      <c r="NEI537" s="2"/>
      <c r="NEJ537" s="2"/>
      <c r="NEK537" s="2"/>
      <c r="NEL537" s="2"/>
      <c r="NEM537" s="2"/>
      <c r="NEN537" s="2"/>
      <c r="NEO537" s="2"/>
      <c r="NEP537" s="2"/>
      <c r="NEQ537" s="2"/>
      <c r="NER537" s="2"/>
      <c r="NES537" s="2"/>
      <c r="NET537" s="2"/>
      <c r="NEU537" s="2"/>
      <c r="NEV537" s="2"/>
      <c r="NEW537" s="2"/>
      <c r="NEX537" s="2"/>
      <c r="NEY537" s="2"/>
      <c r="NEZ537" s="2"/>
      <c r="NFA537" s="2"/>
      <c r="NFB537" s="2"/>
      <c r="NFC537" s="2"/>
      <c r="NFD537" s="2"/>
      <c r="NFE537" s="2"/>
      <c r="NFF537" s="2"/>
      <c r="NFG537" s="2"/>
      <c r="NFH537" s="2"/>
      <c r="NFI537" s="2"/>
      <c r="NFJ537" s="2"/>
      <c r="NFK537" s="2"/>
      <c r="NFL537" s="2"/>
      <c r="NFM537" s="2"/>
      <c r="NFN537" s="2"/>
      <c r="NFO537" s="2"/>
      <c r="NFP537" s="2"/>
      <c r="NFQ537" s="2"/>
      <c r="NFR537" s="2"/>
      <c r="NFS537" s="2"/>
      <c r="NFT537" s="2"/>
      <c r="NFU537" s="2"/>
      <c r="NFV537" s="2"/>
      <c r="NFW537" s="2"/>
      <c r="NFX537" s="2"/>
      <c r="NFY537" s="2"/>
      <c r="NFZ537" s="2"/>
      <c r="NGA537" s="2"/>
      <c r="NGB537" s="2"/>
      <c r="NGC537" s="2"/>
      <c r="NGD537" s="2"/>
      <c r="NGE537" s="2"/>
      <c r="NGF537" s="2"/>
      <c r="NGG537" s="2"/>
      <c r="NGH537" s="2"/>
      <c r="NGI537" s="2"/>
      <c r="NGJ537" s="2"/>
      <c r="NGK537" s="2"/>
      <c r="NGL537" s="2"/>
      <c r="NGM537" s="2"/>
      <c r="NGN537" s="2"/>
      <c r="NGO537" s="2"/>
      <c r="NGP537" s="2"/>
      <c r="NGQ537" s="2"/>
      <c r="NGR537" s="2"/>
      <c r="NGS537" s="2"/>
      <c r="NGT537" s="2"/>
      <c r="NGU537" s="2"/>
      <c r="NGV537" s="2"/>
      <c r="NGW537" s="2"/>
      <c r="NGX537" s="2"/>
      <c r="NGY537" s="2"/>
      <c r="NGZ537" s="2"/>
      <c r="NHA537" s="2"/>
      <c r="NHB537" s="2"/>
      <c r="NHC537" s="2"/>
      <c r="NHD537" s="2"/>
      <c r="NHE537" s="2"/>
      <c r="NHF537" s="2"/>
      <c r="NHG537" s="2"/>
      <c r="NHH537" s="2"/>
      <c r="NHI537" s="2"/>
      <c r="NHJ537" s="2"/>
      <c r="NHK537" s="2"/>
      <c r="NHL537" s="2"/>
      <c r="NHM537" s="2"/>
      <c r="NHN537" s="2"/>
      <c r="NHO537" s="2"/>
      <c r="NHP537" s="2"/>
      <c r="NHQ537" s="2"/>
      <c r="NHR537" s="2"/>
      <c r="NHS537" s="2"/>
      <c r="NHT537" s="2"/>
      <c r="NHU537" s="2"/>
      <c r="NHV537" s="2"/>
      <c r="NHW537" s="2"/>
      <c r="NHX537" s="2"/>
      <c r="NHY537" s="2"/>
      <c r="NHZ537" s="2"/>
      <c r="NIA537" s="2"/>
      <c r="NIB537" s="2"/>
      <c r="NIC537" s="2"/>
      <c r="NID537" s="2"/>
      <c r="NIE537" s="2"/>
      <c r="NIF537" s="2"/>
      <c r="NIG537" s="2"/>
      <c r="NIH537" s="2"/>
      <c r="NII537" s="2"/>
      <c r="NIJ537" s="2"/>
      <c r="NIK537" s="2"/>
      <c r="NIL537" s="2"/>
      <c r="NIM537" s="2"/>
      <c r="NIN537" s="2"/>
      <c r="NIO537" s="2"/>
      <c r="NIP537" s="2"/>
      <c r="NIQ537" s="2"/>
      <c r="NIR537" s="2"/>
      <c r="NIS537" s="2"/>
      <c r="NIT537" s="2"/>
      <c r="NIU537" s="2"/>
      <c r="NIV537" s="2"/>
      <c r="NIW537" s="2"/>
      <c r="NIX537" s="2"/>
      <c r="NIY537" s="2"/>
      <c r="NIZ537" s="2"/>
      <c r="NJA537" s="2"/>
      <c r="NJB537" s="2"/>
      <c r="NJC537" s="2"/>
      <c r="NJD537" s="2"/>
      <c r="NJE537" s="2"/>
      <c r="NJF537" s="2"/>
      <c r="NJG537" s="2"/>
      <c r="NJH537" s="2"/>
      <c r="NJI537" s="2"/>
      <c r="NJJ537" s="2"/>
      <c r="NJK537" s="2"/>
      <c r="NJL537" s="2"/>
      <c r="NJM537" s="2"/>
      <c r="NJN537" s="2"/>
      <c r="NJO537" s="2"/>
      <c r="NJP537" s="2"/>
      <c r="NJQ537" s="2"/>
      <c r="NJR537" s="2"/>
      <c r="NJS537" s="2"/>
      <c r="NJT537" s="2"/>
      <c r="NJU537" s="2"/>
      <c r="NJV537" s="2"/>
      <c r="NJW537" s="2"/>
      <c r="NJX537" s="2"/>
      <c r="NJY537" s="2"/>
      <c r="NJZ537" s="2"/>
      <c r="NKA537" s="2"/>
      <c r="NKB537" s="2"/>
      <c r="NKC537" s="2"/>
      <c r="NKD537" s="2"/>
      <c r="NKE537" s="2"/>
      <c r="NKF537" s="2"/>
      <c r="NKG537" s="2"/>
      <c r="NKH537" s="2"/>
      <c r="NKI537" s="2"/>
      <c r="NKJ537" s="2"/>
      <c r="NKK537" s="2"/>
      <c r="NKL537" s="2"/>
      <c r="NKM537" s="2"/>
      <c r="NKN537" s="2"/>
      <c r="NKO537" s="2"/>
      <c r="NKP537" s="2"/>
      <c r="NKQ537" s="2"/>
      <c r="NKR537" s="2"/>
      <c r="NKS537" s="2"/>
      <c r="NKT537" s="2"/>
      <c r="NKU537" s="2"/>
      <c r="NKV537" s="2"/>
      <c r="NKW537" s="2"/>
      <c r="NKX537" s="2"/>
      <c r="NKY537" s="2"/>
      <c r="NKZ537" s="2"/>
      <c r="NLA537" s="2"/>
      <c r="NLB537" s="2"/>
      <c r="NLC537" s="2"/>
      <c r="NLD537" s="2"/>
      <c r="NLE537" s="2"/>
      <c r="NLF537" s="2"/>
      <c r="NLG537" s="2"/>
      <c r="NLH537" s="2"/>
      <c r="NLI537" s="2"/>
      <c r="NLJ537" s="2"/>
      <c r="NLK537" s="2"/>
      <c r="NLL537" s="2"/>
      <c r="NLM537" s="2"/>
      <c r="NLN537" s="2"/>
      <c r="NLO537" s="2"/>
      <c r="NLP537" s="2"/>
      <c r="NLQ537" s="2"/>
      <c r="NLR537" s="2"/>
      <c r="NLS537" s="2"/>
      <c r="NLT537" s="2"/>
      <c r="NLU537" s="2"/>
      <c r="NLV537" s="2"/>
      <c r="NLW537" s="2"/>
      <c r="NLX537" s="2"/>
      <c r="NLY537" s="2"/>
      <c r="NLZ537" s="2"/>
      <c r="NMA537" s="2"/>
      <c r="NMB537" s="2"/>
      <c r="NMC537" s="2"/>
      <c r="NMD537" s="2"/>
      <c r="NME537" s="2"/>
      <c r="NMF537" s="2"/>
      <c r="NMG537" s="2"/>
      <c r="NMH537" s="2"/>
      <c r="NMI537" s="2"/>
      <c r="NMJ537" s="2"/>
      <c r="NMK537" s="2"/>
      <c r="NML537" s="2"/>
      <c r="NMM537" s="2"/>
      <c r="NMN537" s="2"/>
      <c r="NMO537" s="2"/>
      <c r="NMP537" s="2"/>
      <c r="NMQ537" s="2"/>
      <c r="NMR537" s="2"/>
      <c r="NMS537" s="2"/>
      <c r="NMT537" s="2"/>
      <c r="NMU537" s="2"/>
      <c r="NMV537" s="2"/>
      <c r="NMW537" s="2"/>
      <c r="NMX537" s="2"/>
      <c r="NMY537" s="2"/>
      <c r="NMZ537" s="2"/>
      <c r="NNA537" s="2"/>
      <c r="NNB537" s="2"/>
      <c r="NNC537" s="2"/>
      <c r="NND537" s="2"/>
      <c r="NNE537" s="2"/>
      <c r="NNF537" s="2"/>
      <c r="NNG537" s="2"/>
      <c r="NNH537" s="2"/>
      <c r="NNI537" s="2"/>
      <c r="NNJ537" s="2"/>
      <c r="NNK537" s="2"/>
      <c r="NNL537" s="2"/>
      <c r="NNM537" s="2"/>
      <c r="NNN537" s="2"/>
      <c r="NNO537" s="2"/>
      <c r="NNP537" s="2"/>
      <c r="NNQ537" s="2"/>
      <c r="NNR537" s="2"/>
      <c r="NNS537" s="2"/>
      <c r="NNT537" s="2"/>
      <c r="NNU537" s="2"/>
      <c r="NNV537" s="2"/>
      <c r="NNW537" s="2"/>
      <c r="NNX537" s="2"/>
      <c r="NNY537" s="2"/>
      <c r="NNZ537" s="2"/>
      <c r="NOA537" s="2"/>
      <c r="NOB537" s="2"/>
      <c r="NOC537" s="2"/>
      <c r="NOD537" s="2"/>
      <c r="NOE537" s="2"/>
      <c r="NOF537" s="2"/>
      <c r="NOG537" s="2"/>
      <c r="NOH537" s="2"/>
      <c r="NOI537" s="2"/>
      <c r="NOJ537" s="2"/>
      <c r="NOK537" s="2"/>
      <c r="NOL537" s="2"/>
      <c r="NOM537" s="2"/>
      <c r="NON537" s="2"/>
      <c r="NOO537" s="2"/>
      <c r="NOP537" s="2"/>
      <c r="NOQ537" s="2"/>
      <c r="NOR537" s="2"/>
      <c r="NOS537" s="2"/>
      <c r="NOT537" s="2"/>
      <c r="NOU537" s="2"/>
      <c r="NOV537" s="2"/>
      <c r="NOW537" s="2"/>
      <c r="NOX537" s="2"/>
      <c r="NOY537" s="2"/>
      <c r="NOZ537" s="2"/>
      <c r="NPA537" s="2"/>
      <c r="NPB537" s="2"/>
      <c r="NPC537" s="2"/>
      <c r="NPD537" s="2"/>
      <c r="NPE537" s="2"/>
      <c r="NPF537" s="2"/>
      <c r="NPG537" s="2"/>
      <c r="NPH537" s="2"/>
      <c r="NPI537" s="2"/>
      <c r="NPJ537" s="2"/>
      <c r="NPK537" s="2"/>
      <c r="NPL537" s="2"/>
      <c r="NPM537" s="2"/>
      <c r="NPN537" s="2"/>
      <c r="NPO537" s="2"/>
      <c r="NPP537" s="2"/>
      <c r="NPQ537" s="2"/>
      <c r="NPR537" s="2"/>
      <c r="NPS537" s="2"/>
      <c r="NPT537" s="2"/>
      <c r="NPU537" s="2"/>
      <c r="NPV537" s="2"/>
      <c r="NPW537" s="2"/>
      <c r="NPX537" s="2"/>
      <c r="NPY537" s="2"/>
      <c r="NPZ537" s="2"/>
      <c r="NQA537" s="2"/>
      <c r="NQB537" s="2"/>
      <c r="NQC537" s="2"/>
      <c r="NQD537" s="2"/>
      <c r="NQE537" s="2"/>
      <c r="NQF537" s="2"/>
      <c r="NQG537" s="2"/>
      <c r="NQH537" s="2"/>
      <c r="NQI537" s="2"/>
      <c r="NQJ537" s="2"/>
      <c r="NQK537" s="2"/>
      <c r="NQL537" s="2"/>
      <c r="NQM537" s="2"/>
      <c r="NQN537" s="2"/>
      <c r="NQO537" s="2"/>
      <c r="NQP537" s="2"/>
      <c r="NQQ537" s="2"/>
      <c r="NQR537" s="2"/>
      <c r="NQS537" s="2"/>
      <c r="NQT537" s="2"/>
      <c r="NQU537" s="2"/>
      <c r="NQV537" s="2"/>
      <c r="NQW537" s="2"/>
      <c r="NQX537" s="2"/>
      <c r="NQY537" s="2"/>
      <c r="NQZ537" s="2"/>
      <c r="NRA537" s="2"/>
      <c r="NRB537" s="2"/>
      <c r="NRC537" s="2"/>
      <c r="NRD537" s="2"/>
      <c r="NRE537" s="2"/>
      <c r="NRF537" s="2"/>
      <c r="NRG537" s="2"/>
      <c r="NRH537" s="2"/>
      <c r="NRI537" s="2"/>
      <c r="NRJ537" s="2"/>
      <c r="NRK537" s="2"/>
      <c r="NRL537" s="2"/>
      <c r="NRM537" s="2"/>
      <c r="NRN537" s="2"/>
      <c r="NRO537" s="2"/>
      <c r="NRP537" s="2"/>
      <c r="NRQ537" s="2"/>
      <c r="NRR537" s="2"/>
      <c r="NRS537" s="2"/>
      <c r="NRT537" s="2"/>
      <c r="NRU537" s="2"/>
      <c r="NRV537" s="2"/>
      <c r="NRW537" s="2"/>
      <c r="NRX537" s="2"/>
      <c r="NRY537" s="2"/>
      <c r="NRZ537" s="2"/>
      <c r="NSA537" s="2"/>
      <c r="NSB537" s="2"/>
      <c r="NSC537" s="2"/>
      <c r="NSD537" s="2"/>
      <c r="NSE537" s="2"/>
      <c r="NSF537" s="2"/>
      <c r="NSG537" s="2"/>
      <c r="NSH537" s="2"/>
      <c r="NSI537" s="2"/>
      <c r="NSJ537" s="2"/>
      <c r="NSK537" s="2"/>
      <c r="NSL537" s="2"/>
      <c r="NSM537" s="2"/>
      <c r="NSN537" s="2"/>
      <c r="NSO537" s="2"/>
      <c r="NSP537" s="2"/>
      <c r="NSQ537" s="2"/>
      <c r="NSR537" s="2"/>
      <c r="NSS537" s="2"/>
      <c r="NST537" s="2"/>
      <c r="NSU537" s="2"/>
      <c r="NSV537" s="2"/>
      <c r="NSW537" s="2"/>
      <c r="NSX537" s="2"/>
      <c r="NSY537" s="2"/>
      <c r="NSZ537" s="2"/>
      <c r="NTA537" s="2"/>
      <c r="NTB537" s="2"/>
      <c r="NTC537" s="2"/>
      <c r="NTD537" s="2"/>
      <c r="NTE537" s="2"/>
      <c r="NTF537" s="2"/>
      <c r="NTG537" s="2"/>
      <c r="NTH537" s="2"/>
      <c r="NTI537" s="2"/>
      <c r="NTJ537" s="2"/>
      <c r="NTK537" s="2"/>
      <c r="NTL537" s="2"/>
      <c r="NTM537" s="2"/>
      <c r="NTN537" s="2"/>
      <c r="NTO537" s="2"/>
      <c r="NTP537" s="2"/>
      <c r="NTQ537" s="2"/>
      <c r="NTR537" s="2"/>
      <c r="NTS537" s="2"/>
      <c r="NTT537" s="2"/>
      <c r="NTU537" s="2"/>
      <c r="NTV537" s="2"/>
      <c r="NTW537" s="2"/>
      <c r="NTX537" s="2"/>
      <c r="NTY537" s="2"/>
      <c r="NTZ537" s="2"/>
      <c r="NUA537" s="2"/>
      <c r="NUB537" s="2"/>
      <c r="NUC537" s="2"/>
      <c r="NUD537" s="2"/>
      <c r="NUE537" s="2"/>
      <c r="NUF537" s="2"/>
      <c r="NUG537" s="2"/>
      <c r="NUH537" s="2"/>
      <c r="NUI537" s="2"/>
      <c r="NUJ537" s="2"/>
      <c r="NUK537" s="2"/>
      <c r="NUL537" s="2"/>
      <c r="NUM537" s="2"/>
      <c r="NUN537" s="2"/>
      <c r="NUO537" s="2"/>
      <c r="NUP537" s="2"/>
      <c r="NUQ537" s="2"/>
      <c r="NUR537" s="2"/>
      <c r="NUS537" s="2"/>
      <c r="NUT537" s="2"/>
      <c r="NUU537" s="2"/>
      <c r="NUV537" s="2"/>
      <c r="NUW537" s="2"/>
      <c r="NUX537" s="2"/>
      <c r="NUY537" s="2"/>
      <c r="NUZ537" s="2"/>
      <c r="NVA537" s="2"/>
      <c r="NVB537" s="2"/>
      <c r="NVC537" s="2"/>
      <c r="NVD537" s="2"/>
      <c r="NVE537" s="2"/>
      <c r="NVF537" s="2"/>
      <c r="NVG537" s="2"/>
      <c r="NVH537" s="2"/>
      <c r="NVI537" s="2"/>
      <c r="NVJ537" s="2"/>
      <c r="NVK537" s="2"/>
      <c r="NVL537" s="2"/>
      <c r="NVM537" s="2"/>
      <c r="NVN537" s="2"/>
      <c r="NVO537" s="2"/>
      <c r="NVP537" s="2"/>
      <c r="NVQ537" s="2"/>
      <c r="NVR537" s="2"/>
      <c r="NVS537" s="2"/>
      <c r="NVT537" s="2"/>
      <c r="NVU537" s="2"/>
      <c r="NVV537" s="2"/>
      <c r="NVW537" s="2"/>
      <c r="NVX537" s="2"/>
      <c r="NVY537" s="2"/>
      <c r="NVZ537" s="2"/>
      <c r="NWA537" s="2"/>
      <c r="NWB537" s="2"/>
      <c r="NWC537" s="2"/>
      <c r="NWD537" s="2"/>
      <c r="NWE537" s="2"/>
      <c r="NWF537" s="2"/>
      <c r="NWG537" s="2"/>
      <c r="NWH537" s="2"/>
      <c r="NWI537" s="2"/>
      <c r="NWJ537" s="2"/>
      <c r="NWK537" s="2"/>
      <c r="NWL537" s="2"/>
      <c r="NWM537" s="2"/>
      <c r="NWN537" s="2"/>
      <c r="NWO537" s="2"/>
      <c r="NWP537" s="2"/>
      <c r="NWQ537" s="2"/>
      <c r="NWR537" s="2"/>
      <c r="NWS537" s="2"/>
      <c r="NWT537" s="2"/>
      <c r="NWU537" s="2"/>
      <c r="NWV537" s="2"/>
      <c r="NWW537" s="2"/>
      <c r="NWX537" s="2"/>
      <c r="NWY537" s="2"/>
      <c r="NWZ537" s="2"/>
      <c r="NXA537" s="2"/>
      <c r="NXB537" s="2"/>
      <c r="NXC537" s="2"/>
      <c r="NXD537" s="2"/>
      <c r="NXE537" s="2"/>
      <c r="NXF537" s="2"/>
      <c r="NXG537" s="2"/>
      <c r="NXH537" s="2"/>
      <c r="NXI537" s="2"/>
      <c r="NXJ537" s="2"/>
      <c r="NXK537" s="2"/>
      <c r="NXL537" s="2"/>
      <c r="NXM537" s="2"/>
      <c r="NXN537" s="2"/>
      <c r="NXO537" s="2"/>
      <c r="NXP537" s="2"/>
      <c r="NXQ537" s="2"/>
      <c r="NXR537" s="2"/>
      <c r="NXS537" s="2"/>
      <c r="NXT537" s="2"/>
      <c r="NXU537" s="2"/>
      <c r="NXV537" s="2"/>
      <c r="NXW537" s="2"/>
      <c r="NXX537" s="2"/>
      <c r="NXY537" s="2"/>
      <c r="NXZ537" s="2"/>
      <c r="NYA537" s="2"/>
      <c r="NYB537" s="2"/>
      <c r="NYC537" s="2"/>
      <c r="NYD537" s="2"/>
      <c r="NYE537" s="2"/>
      <c r="NYF537" s="2"/>
      <c r="NYG537" s="2"/>
      <c r="NYH537" s="2"/>
      <c r="NYI537" s="2"/>
      <c r="NYJ537" s="2"/>
      <c r="NYK537" s="2"/>
      <c r="NYL537" s="2"/>
      <c r="NYM537" s="2"/>
      <c r="NYN537" s="2"/>
      <c r="NYO537" s="2"/>
      <c r="NYP537" s="2"/>
      <c r="NYQ537" s="2"/>
      <c r="NYR537" s="2"/>
      <c r="NYS537" s="2"/>
      <c r="NYT537" s="2"/>
      <c r="NYU537" s="2"/>
      <c r="NYV537" s="2"/>
      <c r="NYW537" s="2"/>
      <c r="NYX537" s="2"/>
      <c r="NYY537" s="2"/>
      <c r="NYZ537" s="2"/>
      <c r="NZA537" s="2"/>
      <c r="NZB537" s="2"/>
      <c r="NZC537" s="2"/>
      <c r="NZD537" s="2"/>
      <c r="NZE537" s="2"/>
      <c r="NZF537" s="2"/>
      <c r="NZG537" s="2"/>
      <c r="NZH537" s="2"/>
      <c r="NZI537" s="2"/>
      <c r="NZJ537" s="2"/>
      <c r="NZK537" s="2"/>
      <c r="NZL537" s="2"/>
      <c r="NZM537" s="2"/>
      <c r="NZN537" s="2"/>
      <c r="NZO537" s="2"/>
      <c r="NZP537" s="2"/>
      <c r="NZQ537" s="2"/>
      <c r="NZR537" s="2"/>
      <c r="NZS537" s="2"/>
      <c r="NZT537" s="2"/>
      <c r="NZU537" s="2"/>
      <c r="NZV537" s="2"/>
      <c r="NZW537" s="2"/>
      <c r="NZX537" s="2"/>
      <c r="NZY537" s="2"/>
      <c r="NZZ537" s="2"/>
      <c r="OAA537" s="2"/>
      <c r="OAB537" s="2"/>
      <c r="OAC537" s="2"/>
      <c r="OAD537" s="2"/>
      <c r="OAE537" s="2"/>
      <c r="OAF537" s="2"/>
      <c r="OAG537" s="2"/>
      <c r="OAH537" s="2"/>
      <c r="OAI537" s="2"/>
      <c r="OAJ537" s="2"/>
      <c r="OAK537" s="2"/>
      <c r="OAL537" s="2"/>
      <c r="OAM537" s="2"/>
      <c r="OAN537" s="2"/>
      <c r="OAO537" s="2"/>
      <c r="OAP537" s="2"/>
      <c r="OAQ537" s="2"/>
      <c r="OAR537" s="2"/>
      <c r="OAS537" s="2"/>
      <c r="OAT537" s="2"/>
      <c r="OAU537" s="2"/>
      <c r="OAV537" s="2"/>
      <c r="OAW537" s="2"/>
      <c r="OAX537" s="2"/>
      <c r="OAY537" s="2"/>
      <c r="OAZ537" s="2"/>
      <c r="OBA537" s="2"/>
      <c r="OBB537" s="2"/>
      <c r="OBC537" s="2"/>
      <c r="OBD537" s="2"/>
      <c r="OBE537" s="2"/>
      <c r="OBF537" s="2"/>
      <c r="OBG537" s="2"/>
      <c r="OBH537" s="2"/>
      <c r="OBI537" s="2"/>
      <c r="OBJ537" s="2"/>
      <c r="OBK537" s="2"/>
      <c r="OBL537" s="2"/>
      <c r="OBM537" s="2"/>
      <c r="OBN537" s="2"/>
      <c r="OBO537" s="2"/>
      <c r="OBP537" s="2"/>
      <c r="OBQ537" s="2"/>
      <c r="OBR537" s="2"/>
      <c r="OBS537" s="2"/>
      <c r="OBT537" s="2"/>
      <c r="OBU537" s="2"/>
      <c r="OBV537" s="2"/>
      <c r="OBW537" s="2"/>
      <c r="OBX537" s="2"/>
      <c r="OBY537" s="2"/>
      <c r="OBZ537" s="2"/>
      <c r="OCA537" s="2"/>
      <c r="OCB537" s="2"/>
      <c r="OCC537" s="2"/>
      <c r="OCD537" s="2"/>
      <c r="OCE537" s="2"/>
      <c r="OCF537" s="2"/>
      <c r="OCG537" s="2"/>
      <c r="OCH537" s="2"/>
      <c r="OCI537" s="2"/>
      <c r="OCJ537" s="2"/>
      <c r="OCK537" s="2"/>
      <c r="OCL537" s="2"/>
      <c r="OCM537" s="2"/>
      <c r="OCN537" s="2"/>
      <c r="OCO537" s="2"/>
      <c r="OCP537" s="2"/>
      <c r="OCQ537" s="2"/>
      <c r="OCR537" s="2"/>
      <c r="OCS537" s="2"/>
      <c r="OCT537" s="2"/>
      <c r="OCU537" s="2"/>
      <c r="OCV537" s="2"/>
      <c r="OCW537" s="2"/>
      <c r="OCX537" s="2"/>
      <c r="OCY537" s="2"/>
      <c r="OCZ537" s="2"/>
      <c r="ODA537" s="2"/>
      <c r="ODB537" s="2"/>
      <c r="ODC537" s="2"/>
      <c r="ODD537" s="2"/>
      <c r="ODE537" s="2"/>
      <c r="ODF537" s="2"/>
      <c r="ODG537" s="2"/>
      <c r="ODH537" s="2"/>
      <c r="ODI537" s="2"/>
      <c r="ODJ537" s="2"/>
      <c r="ODK537" s="2"/>
      <c r="ODL537" s="2"/>
      <c r="ODM537" s="2"/>
      <c r="ODN537" s="2"/>
      <c r="ODO537" s="2"/>
      <c r="ODP537" s="2"/>
      <c r="ODQ537" s="2"/>
      <c r="ODR537" s="2"/>
      <c r="ODS537" s="2"/>
      <c r="ODT537" s="2"/>
      <c r="ODU537" s="2"/>
      <c r="ODV537" s="2"/>
      <c r="ODW537" s="2"/>
      <c r="ODX537" s="2"/>
      <c r="ODY537" s="2"/>
      <c r="ODZ537" s="2"/>
      <c r="OEA537" s="2"/>
      <c r="OEB537" s="2"/>
      <c r="OEC537" s="2"/>
      <c r="OED537" s="2"/>
      <c r="OEE537" s="2"/>
      <c r="OEF537" s="2"/>
      <c r="OEG537" s="2"/>
      <c r="OEH537" s="2"/>
      <c r="OEI537" s="2"/>
      <c r="OEJ537" s="2"/>
      <c r="OEK537" s="2"/>
      <c r="OEL537" s="2"/>
      <c r="OEM537" s="2"/>
      <c r="OEN537" s="2"/>
      <c r="OEO537" s="2"/>
      <c r="OEP537" s="2"/>
      <c r="OEQ537" s="2"/>
      <c r="OER537" s="2"/>
      <c r="OES537" s="2"/>
      <c r="OET537" s="2"/>
      <c r="OEU537" s="2"/>
      <c r="OEV537" s="2"/>
      <c r="OEW537" s="2"/>
      <c r="OEX537" s="2"/>
      <c r="OEY537" s="2"/>
      <c r="OEZ537" s="2"/>
      <c r="OFA537" s="2"/>
      <c r="OFB537" s="2"/>
      <c r="OFC537" s="2"/>
      <c r="OFD537" s="2"/>
      <c r="OFE537" s="2"/>
      <c r="OFF537" s="2"/>
      <c r="OFG537" s="2"/>
      <c r="OFH537" s="2"/>
      <c r="OFI537" s="2"/>
      <c r="OFJ537" s="2"/>
      <c r="OFK537" s="2"/>
      <c r="OFL537" s="2"/>
      <c r="OFM537" s="2"/>
      <c r="OFN537" s="2"/>
      <c r="OFO537" s="2"/>
      <c r="OFP537" s="2"/>
      <c r="OFQ537" s="2"/>
      <c r="OFR537" s="2"/>
      <c r="OFS537" s="2"/>
      <c r="OFT537" s="2"/>
      <c r="OFU537" s="2"/>
      <c r="OFV537" s="2"/>
      <c r="OFW537" s="2"/>
      <c r="OFX537" s="2"/>
      <c r="OFY537" s="2"/>
      <c r="OFZ537" s="2"/>
      <c r="OGA537" s="2"/>
      <c r="OGB537" s="2"/>
      <c r="OGC537" s="2"/>
      <c r="OGD537" s="2"/>
      <c r="OGE537" s="2"/>
      <c r="OGF537" s="2"/>
      <c r="OGG537" s="2"/>
      <c r="OGH537" s="2"/>
      <c r="OGI537" s="2"/>
      <c r="OGJ537" s="2"/>
      <c r="OGK537" s="2"/>
      <c r="OGL537" s="2"/>
      <c r="OGM537" s="2"/>
      <c r="OGN537" s="2"/>
      <c r="OGO537" s="2"/>
      <c r="OGP537" s="2"/>
      <c r="OGQ537" s="2"/>
      <c r="OGR537" s="2"/>
      <c r="OGS537" s="2"/>
      <c r="OGT537" s="2"/>
      <c r="OGU537" s="2"/>
      <c r="OGV537" s="2"/>
      <c r="OGW537" s="2"/>
      <c r="OGX537" s="2"/>
      <c r="OGY537" s="2"/>
      <c r="OGZ537" s="2"/>
      <c r="OHA537" s="2"/>
      <c r="OHB537" s="2"/>
      <c r="OHC537" s="2"/>
      <c r="OHD537" s="2"/>
      <c r="OHE537" s="2"/>
      <c r="OHF537" s="2"/>
      <c r="OHG537" s="2"/>
      <c r="OHH537" s="2"/>
      <c r="OHI537" s="2"/>
      <c r="OHJ537" s="2"/>
      <c r="OHK537" s="2"/>
      <c r="OHL537" s="2"/>
      <c r="OHM537" s="2"/>
      <c r="OHN537" s="2"/>
      <c r="OHO537" s="2"/>
      <c r="OHP537" s="2"/>
      <c r="OHQ537" s="2"/>
      <c r="OHR537" s="2"/>
      <c r="OHS537" s="2"/>
      <c r="OHT537" s="2"/>
      <c r="OHU537" s="2"/>
      <c r="OHV537" s="2"/>
      <c r="OHW537" s="2"/>
      <c r="OHX537" s="2"/>
      <c r="OHY537" s="2"/>
      <c r="OHZ537" s="2"/>
      <c r="OIA537" s="2"/>
      <c r="OIB537" s="2"/>
      <c r="OIC537" s="2"/>
      <c r="OID537" s="2"/>
      <c r="OIE537" s="2"/>
      <c r="OIF537" s="2"/>
      <c r="OIG537" s="2"/>
      <c r="OIH537" s="2"/>
      <c r="OII537" s="2"/>
      <c r="OIJ537" s="2"/>
      <c r="OIK537" s="2"/>
      <c r="OIL537" s="2"/>
      <c r="OIM537" s="2"/>
      <c r="OIN537" s="2"/>
      <c r="OIO537" s="2"/>
      <c r="OIP537" s="2"/>
      <c r="OIQ537" s="2"/>
      <c r="OIR537" s="2"/>
      <c r="OIS537" s="2"/>
      <c r="OIT537" s="2"/>
      <c r="OIU537" s="2"/>
      <c r="OIV537" s="2"/>
      <c r="OIW537" s="2"/>
      <c r="OIX537" s="2"/>
      <c r="OIY537" s="2"/>
      <c r="OIZ537" s="2"/>
      <c r="OJA537" s="2"/>
      <c r="OJB537" s="2"/>
      <c r="OJC537" s="2"/>
      <c r="OJD537" s="2"/>
      <c r="OJE537" s="2"/>
      <c r="OJF537" s="2"/>
      <c r="OJG537" s="2"/>
      <c r="OJH537" s="2"/>
      <c r="OJI537" s="2"/>
      <c r="OJJ537" s="2"/>
      <c r="OJK537" s="2"/>
      <c r="OJL537" s="2"/>
      <c r="OJM537" s="2"/>
      <c r="OJN537" s="2"/>
      <c r="OJO537" s="2"/>
      <c r="OJP537" s="2"/>
      <c r="OJQ537" s="2"/>
      <c r="OJR537" s="2"/>
      <c r="OJS537" s="2"/>
      <c r="OJT537" s="2"/>
      <c r="OJU537" s="2"/>
      <c r="OJV537" s="2"/>
      <c r="OJW537" s="2"/>
      <c r="OJX537" s="2"/>
      <c r="OJY537" s="2"/>
      <c r="OJZ537" s="2"/>
      <c r="OKA537" s="2"/>
      <c r="OKB537" s="2"/>
      <c r="OKC537" s="2"/>
      <c r="OKD537" s="2"/>
      <c r="OKE537" s="2"/>
      <c r="OKF537" s="2"/>
      <c r="OKG537" s="2"/>
      <c r="OKH537" s="2"/>
      <c r="OKI537" s="2"/>
      <c r="OKJ537" s="2"/>
      <c r="OKK537" s="2"/>
      <c r="OKL537" s="2"/>
      <c r="OKM537" s="2"/>
      <c r="OKN537" s="2"/>
      <c r="OKO537" s="2"/>
      <c r="OKP537" s="2"/>
      <c r="OKQ537" s="2"/>
      <c r="OKR537" s="2"/>
      <c r="OKS537" s="2"/>
      <c r="OKT537" s="2"/>
      <c r="OKU537" s="2"/>
      <c r="OKV537" s="2"/>
      <c r="OKW537" s="2"/>
      <c r="OKX537" s="2"/>
      <c r="OKY537" s="2"/>
      <c r="OKZ537" s="2"/>
      <c r="OLA537" s="2"/>
      <c r="OLB537" s="2"/>
      <c r="OLC537" s="2"/>
      <c r="OLD537" s="2"/>
      <c r="OLE537" s="2"/>
      <c r="OLF537" s="2"/>
      <c r="OLG537" s="2"/>
      <c r="OLH537" s="2"/>
      <c r="OLI537" s="2"/>
      <c r="OLJ537" s="2"/>
      <c r="OLK537" s="2"/>
      <c r="OLL537" s="2"/>
      <c r="OLM537" s="2"/>
      <c r="OLN537" s="2"/>
      <c r="OLO537" s="2"/>
      <c r="OLP537" s="2"/>
      <c r="OLQ537" s="2"/>
      <c r="OLR537" s="2"/>
      <c r="OLS537" s="2"/>
      <c r="OLT537" s="2"/>
      <c r="OLU537" s="2"/>
      <c r="OLV537" s="2"/>
      <c r="OLW537" s="2"/>
      <c r="OLX537" s="2"/>
      <c r="OLY537" s="2"/>
      <c r="OLZ537" s="2"/>
      <c r="OMA537" s="2"/>
      <c r="OMB537" s="2"/>
      <c r="OMC537" s="2"/>
      <c r="OMD537" s="2"/>
      <c r="OME537" s="2"/>
      <c r="OMF537" s="2"/>
      <c r="OMG537" s="2"/>
      <c r="OMH537" s="2"/>
      <c r="OMI537" s="2"/>
      <c r="OMJ537" s="2"/>
      <c r="OMK537" s="2"/>
      <c r="OML537" s="2"/>
      <c r="OMM537" s="2"/>
      <c r="OMN537" s="2"/>
      <c r="OMO537" s="2"/>
      <c r="OMP537" s="2"/>
      <c r="OMQ537" s="2"/>
      <c r="OMR537" s="2"/>
      <c r="OMS537" s="2"/>
      <c r="OMT537" s="2"/>
      <c r="OMU537" s="2"/>
      <c r="OMV537" s="2"/>
      <c r="OMW537" s="2"/>
      <c r="OMX537" s="2"/>
      <c r="OMY537" s="2"/>
      <c r="OMZ537" s="2"/>
      <c r="ONA537" s="2"/>
      <c r="ONB537" s="2"/>
      <c r="ONC537" s="2"/>
      <c r="OND537" s="2"/>
      <c r="ONE537" s="2"/>
      <c r="ONF537" s="2"/>
      <c r="ONG537" s="2"/>
      <c r="ONH537" s="2"/>
      <c r="ONI537" s="2"/>
      <c r="ONJ537" s="2"/>
      <c r="ONK537" s="2"/>
      <c r="ONL537" s="2"/>
      <c r="ONM537" s="2"/>
      <c r="ONN537" s="2"/>
      <c r="ONO537" s="2"/>
      <c r="ONP537" s="2"/>
      <c r="ONQ537" s="2"/>
      <c r="ONR537" s="2"/>
      <c r="ONS537" s="2"/>
      <c r="ONT537" s="2"/>
      <c r="ONU537" s="2"/>
      <c r="ONV537" s="2"/>
      <c r="ONW537" s="2"/>
      <c r="ONX537" s="2"/>
      <c r="ONY537" s="2"/>
      <c r="ONZ537" s="2"/>
      <c r="OOA537" s="2"/>
      <c r="OOB537" s="2"/>
      <c r="OOC537" s="2"/>
      <c r="OOD537" s="2"/>
      <c r="OOE537" s="2"/>
      <c r="OOF537" s="2"/>
      <c r="OOG537" s="2"/>
      <c r="OOH537" s="2"/>
      <c r="OOI537" s="2"/>
      <c r="OOJ537" s="2"/>
      <c r="OOK537" s="2"/>
      <c r="OOL537" s="2"/>
      <c r="OOM537" s="2"/>
      <c r="OON537" s="2"/>
      <c r="OOO537" s="2"/>
      <c r="OOP537" s="2"/>
      <c r="OOQ537" s="2"/>
      <c r="OOR537" s="2"/>
      <c r="OOS537" s="2"/>
      <c r="OOT537" s="2"/>
      <c r="OOU537" s="2"/>
      <c r="OOV537" s="2"/>
      <c r="OOW537" s="2"/>
      <c r="OOX537" s="2"/>
      <c r="OOY537" s="2"/>
      <c r="OOZ537" s="2"/>
      <c r="OPA537" s="2"/>
      <c r="OPB537" s="2"/>
      <c r="OPC537" s="2"/>
      <c r="OPD537" s="2"/>
      <c r="OPE537" s="2"/>
      <c r="OPF537" s="2"/>
      <c r="OPG537" s="2"/>
      <c r="OPH537" s="2"/>
      <c r="OPI537" s="2"/>
      <c r="OPJ537" s="2"/>
      <c r="OPK537" s="2"/>
      <c r="OPL537" s="2"/>
      <c r="OPM537" s="2"/>
      <c r="OPN537" s="2"/>
      <c r="OPO537" s="2"/>
      <c r="OPP537" s="2"/>
      <c r="OPQ537" s="2"/>
      <c r="OPR537" s="2"/>
      <c r="OPS537" s="2"/>
      <c r="OPT537" s="2"/>
      <c r="OPU537" s="2"/>
      <c r="OPV537" s="2"/>
      <c r="OPW537" s="2"/>
      <c r="OPX537" s="2"/>
      <c r="OPY537" s="2"/>
      <c r="OPZ537" s="2"/>
      <c r="OQA537" s="2"/>
      <c r="OQB537" s="2"/>
      <c r="OQC537" s="2"/>
      <c r="OQD537" s="2"/>
      <c r="OQE537" s="2"/>
      <c r="OQF537" s="2"/>
      <c r="OQG537" s="2"/>
      <c r="OQH537" s="2"/>
      <c r="OQI537" s="2"/>
      <c r="OQJ537" s="2"/>
      <c r="OQK537" s="2"/>
      <c r="OQL537" s="2"/>
      <c r="OQM537" s="2"/>
      <c r="OQN537" s="2"/>
      <c r="OQO537" s="2"/>
      <c r="OQP537" s="2"/>
      <c r="OQQ537" s="2"/>
      <c r="OQR537" s="2"/>
      <c r="OQS537" s="2"/>
      <c r="OQT537" s="2"/>
      <c r="OQU537" s="2"/>
      <c r="OQV537" s="2"/>
      <c r="OQW537" s="2"/>
      <c r="OQX537" s="2"/>
      <c r="OQY537" s="2"/>
      <c r="OQZ537" s="2"/>
      <c r="ORA537" s="2"/>
      <c r="ORB537" s="2"/>
      <c r="ORC537" s="2"/>
      <c r="ORD537" s="2"/>
      <c r="ORE537" s="2"/>
      <c r="ORF537" s="2"/>
      <c r="ORG537" s="2"/>
      <c r="ORH537" s="2"/>
      <c r="ORI537" s="2"/>
      <c r="ORJ537" s="2"/>
      <c r="ORK537" s="2"/>
      <c r="ORL537" s="2"/>
      <c r="ORM537" s="2"/>
      <c r="ORN537" s="2"/>
      <c r="ORO537" s="2"/>
      <c r="ORP537" s="2"/>
      <c r="ORQ537" s="2"/>
      <c r="ORR537" s="2"/>
      <c r="ORS537" s="2"/>
      <c r="ORT537" s="2"/>
      <c r="ORU537" s="2"/>
      <c r="ORV537" s="2"/>
      <c r="ORW537" s="2"/>
      <c r="ORX537" s="2"/>
      <c r="ORY537" s="2"/>
      <c r="ORZ537" s="2"/>
      <c r="OSA537" s="2"/>
      <c r="OSB537" s="2"/>
      <c r="OSC537" s="2"/>
      <c r="OSD537" s="2"/>
      <c r="OSE537" s="2"/>
      <c r="OSF537" s="2"/>
      <c r="OSG537" s="2"/>
      <c r="OSH537" s="2"/>
      <c r="OSI537" s="2"/>
      <c r="OSJ537" s="2"/>
      <c r="OSK537" s="2"/>
      <c r="OSL537" s="2"/>
      <c r="OSM537" s="2"/>
      <c r="OSN537" s="2"/>
      <c r="OSO537" s="2"/>
      <c r="OSP537" s="2"/>
      <c r="OSQ537" s="2"/>
      <c r="OSR537" s="2"/>
      <c r="OSS537" s="2"/>
      <c r="OST537" s="2"/>
      <c r="OSU537" s="2"/>
      <c r="OSV537" s="2"/>
      <c r="OSW537" s="2"/>
      <c r="OSX537" s="2"/>
      <c r="OSY537" s="2"/>
      <c r="OSZ537" s="2"/>
      <c r="OTA537" s="2"/>
      <c r="OTB537" s="2"/>
      <c r="OTC537" s="2"/>
      <c r="OTD537" s="2"/>
      <c r="OTE537" s="2"/>
      <c r="OTF537" s="2"/>
      <c r="OTG537" s="2"/>
      <c r="OTH537" s="2"/>
      <c r="OTI537" s="2"/>
      <c r="OTJ537" s="2"/>
      <c r="OTK537" s="2"/>
      <c r="OTL537" s="2"/>
      <c r="OTM537" s="2"/>
      <c r="OTN537" s="2"/>
      <c r="OTO537" s="2"/>
      <c r="OTP537" s="2"/>
      <c r="OTQ537" s="2"/>
      <c r="OTR537" s="2"/>
      <c r="OTS537" s="2"/>
      <c r="OTT537" s="2"/>
      <c r="OTU537" s="2"/>
      <c r="OTV537" s="2"/>
      <c r="OTW537" s="2"/>
      <c r="OTX537" s="2"/>
      <c r="OTY537" s="2"/>
      <c r="OTZ537" s="2"/>
      <c r="OUA537" s="2"/>
      <c r="OUB537" s="2"/>
      <c r="OUC537" s="2"/>
      <c r="OUD537" s="2"/>
      <c r="OUE537" s="2"/>
      <c r="OUF537" s="2"/>
      <c r="OUG537" s="2"/>
      <c r="OUH537" s="2"/>
      <c r="OUI537" s="2"/>
      <c r="OUJ537" s="2"/>
      <c r="OUK537" s="2"/>
      <c r="OUL537" s="2"/>
      <c r="OUM537" s="2"/>
      <c r="OUN537" s="2"/>
      <c r="OUO537" s="2"/>
      <c r="OUP537" s="2"/>
      <c r="OUQ537" s="2"/>
      <c r="OUR537" s="2"/>
      <c r="OUS537" s="2"/>
      <c r="OUT537" s="2"/>
      <c r="OUU537" s="2"/>
      <c r="OUV537" s="2"/>
      <c r="OUW537" s="2"/>
      <c r="OUX537" s="2"/>
      <c r="OUY537" s="2"/>
      <c r="OUZ537" s="2"/>
      <c r="OVA537" s="2"/>
      <c r="OVB537" s="2"/>
      <c r="OVC537" s="2"/>
      <c r="OVD537" s="2"/>
      <c r="OVE537" s="2"/>
      <c r="OVF537" s="2"/>
      <c r="OVG537" s="2"/>
      <c r="OVH537" s="2"/>
      <c r="OVI537" s="2"/>
      <c r="OVJ537" s="2"/>
      <c r="OVK537" s="2"/>
      <c r="OVL537" s="2"/>
      <c r="OVM537" s="2"/>
      <c r="OVN537" s="2"/>
      <c r="OVO537" s="2"/>
      <c r="OVP537" s="2"/>
      <c r="OVQ537" s="2"/>
      <c r="OVR537" s="2"/>
      <c r="OVS537" s="2"/>
      <c r="OVT537" s="2"/>
      <c r="OVU537" s="2"/>
      <c r="OVV537" s="2"/>
      <c r="OVW537" s="2"/>
      <c r="OVX537" s="2"/>
      <c r="OVY537" s="2"/>
      <c r="OVZ537" s="2"/>
      <c r="OWA537" s="2"/>
      <c r="OWB537" s="2"/>
      <c r="OWC537" s="2"/>
      <c r="OWD537" s="2"/>
      <c r="OWE537" s="2"/>
      <c r="OWF537" s="2"/>
      <c r="OWG537" s="2"/>
      <c r="OWH537" s="2"/>
      <c r="OWI537" s="2"/>
      <c r="OWJ537" s="2"/>
      <c r="OWK537" s="2"/>
      <c r="OWL537" s="2"/>
      <c r="OWM537" s="2"/>
      <c r="OWN537" s="2"/>
      <c r="OWO537" s="2"/>
      <c r="OWP537" s="2"/>
      <c r="OWQ537" s="2"/>
      <c r="OWR537" s="2"/>
      <c r="OWS537" s="2"/>
      <c r="OWT537" s="2"/>
      <c r="OWU537" s="2"/>
      <c r="OWV537" s="2"/>
      <c r="OWW537" s="2"/>
      <c r="OWX537" s="2"/>
      <c r="OWY537" s="2"/>
      <c r="OWZ537" s="2"/>
      <c r="OXA537" s="2"/>
      <c r="OXB537" s="2"/>
      <c r="OXC537" s="2"/>
      <c r="OXD537" s="2"/>
      <c r="OXE537" s="2"/>
      <c r="OXF537" s="2"/>
      <c r="OXG537" s="2"/>
      <c r="OXH537" s="2"/>
      <c r="OXI537" s="2"/>
      <c r="OXJ537" s="2"/>
      <c r="OXK537" s="2"/>
      <c r="OXL537" s="2"/>
      <c r="OXM537" s="2"/>
      <c r="OXN537" s="2"/>
      <c r="OXO537" s="2"/>
      <c r="OXP537" s="2"/>
      <c r="OXQ537" s="2"/>
      <c r="OXR537" s="2"/>
      <c r="OXS537" s="2"/>
      <c r="OXT537" s="2"/>
      <c r="OXU537" s="2"/>
      <c r="OXV537" s="2"/>
      <c r="OXW537" s="2"/>
      <c r="OXX537" s="2"/>
      <c r="OXY537" s="2"/>
      <c r="OXZ537" s="2"/>
      <c r="OYA537" s="2"/>
      <c r="OYB537" s="2"/>
      <c r="OYC537" s="2"/>
      <c r="OYD537" s="2"/>
      <c r="OYE537" s="2"/>
      <c r="OYF537" s="2"/>
      <c r="OYG537" s="2"/>
      <c r="OYH537" s="2"/>
      <c r="OYI537" s="2"/>
      <c r="OYJ537" s="2"/>
      <c r="OYK537" s="2"/>
      <c r="OYL537" s="2"/>
      <c r="OYM537" s="2"/>
      <c r="OYN537" s="2"/>
      <c r="OYO537" s="2"/>
      <c r="OYP537" s="2"/>
      <c r="OYQ537" s="2"/>
      <c r="OYR537" s="2"/>
      <c r="OYS537" s="2"/>
      <c r="OYT537" s="2"/>
      <c r="OYU537" s="2"/>
      <c r="OYV537" s="2"/>
      <c r="OYW537" s="2"/>
      <c r="OYX537" s="2"/>
      <c r="OYY537" s="2"/>
      <c r="OYZ537" s="2"/>
      <c r="OZA537" s="2"/>
      <c r="OZB537" s="2"/>
      <c r="OZC537" s="2"/>
      <c r="OZD537" s="2"/>
      <c r="OZE537" s="2"/>
      <c r="OZF537" s="2"/>
      <c r="OZG537" s="2"/>
      <c r="OZH537" s="2"/>
      <c r="OZI537" s="2"/>
      <c r="OZJ537" s="2"/>
      <c r="OZK537" s="2"/>
      <c r="OZL537" s="2"/>
      <c r="OZM537" s="2"/>
      <c r="OZN537" s="2"/>
      <c r="OZO537" s="2"/>
      <c r="OZP537" s="2"/>
      <c r="OZQ537" s="2"/>
      <c r="OZR537" s="2"/>
      <c r="OZS537" s="2"/>
      <c r="OZT537" s="2"/>
      <c r="OZU537" s="2"/>
      <c r="OZV537" s="2"/>
      <c r="OZW537" s="2"/>
      <c r="OZX537" s="2"/>
      <c r="OZY537" s="2"/>
      <c r="OZZ537" s="2"/>
      <c r="PAA537" s="2"/>
      <c r="PAB537" s="2"/>
      <c r="PAC537" s="2"/>
      <c r="PAD537" s="2"/>
      <c r="PAE537" s="2"/>
      <c r="PAF537" s="2"/>
      <c r="PAG537" s="2"/>
      <c r="PAH537" s="2"/>
      <c r="PAI537" s="2"/>
      <c r="PAJ537" s="2"/>
      <c r="PAK537" s="2"/>
      <c r="PAL537" s="2"/>
      <c r="PAM537" s="2"/>
      <c r="PAN537" s="2"/>
      <c r="PAO537" s="2"/>
      <c r="PAP537" s="2"/>
      <c r="PAQ537" s="2"/>
      <c r="PAR537" s="2"/>
      <c r="PAS537" s="2"/>
      <c r="PAT537" s="2"/>
      <c r="PAU537" s="2"/>
      <c r="PAV537" s="2"/>
      <c r="PAW537" s="2"/>
      <c r="PAX537" s="2"/>
      <c r="PAY537" s="2"/>
      <c r="PAZ537" s="2"/>
      <c r="PBA537" s="2"/>
      <c r="PBB537" s="2"/>
      <c r="PBC537" s="2"/>
      <c r="PBD537" s="2"/>
      <c r="PBE537" s="2"/>
      <c r="PBF537" s="2"/>
      <c r="PBG537" s="2"/>
      <c r="PBH537" s="2"/>
      <c r="PBI537" s="2"/>
      <c r="PBJ537" s="2"/>
      <c r="PBK537" s="2"/>
      <c r="PBL537" s="2"/>
      <c r="PBM537" s="2"/>
      <c r="PBN537" s="2"/>
      <c r="PBO537" s="2"/>
      <c r="PBP537" s="2"/>
      <c r="PBQ537" s="2"/>
      <c r="PBR537" s="2"/>
      <c r="PBS537" s="2"/>
      <c r="PBT537" s="2"/>
      <c r="PBU537" s="2"/>
      <c r="PBV537" s="2"/>
      <c r="PBW537" s="2"/>
      <c r="PBX537" s="2"/>
      <c r="PBY537" s="2"/>
      <c r="PBZ537" s="2"/>
      <c r="PCA537" s="2"/>
      <c r="PCB537" s="2"/>
      <c r="PCC537" s="2"/>
      <c r="PCD537" s="2"/>
      <c r="PCE537" s="2"/>
      <c r="PCF537" s="2"/>
      <c r="PCG537" s="2"/>
      <c r="PCH537" s="2"/>
      <c r="PCI537" s="2"/>
      <c r="PCJ537" s="2"/>
      <c r="PCK537" s="2"/>
      <c r="PCL537" s="2"/>
      <c r="PCM537" s="2"/>
      <c r="PCN537" s="2"/>
      <c r="PCO537" s="2"/>
      <c r="PCP537" s="2"/>
      <c r="PCQ537" s="2"/>
      <c r="PCR537" s="2"/>
      <c r="PCS537" s="2"/>
      <c r="PCT537" s="2"/>
      <c r="PCU537" s="2"/>
      <c r="PCV537" s="2"/>
      <c r="PCW537" s="2"/>
      <c r="PCX537" s="2"/>
      <c r="PCY537" s="2"/>
      <c r="PCZ537" s="2"/>
      <c r="PDA537" s="2"/>
      <c r="PDB537" s="2"/>
      <c r="PDC537" s="2"/>
      <c r="PDD537" s="2"/>
      <c r="PDE537" s="2"/>
      <c r="PDF537" s="2"/>
      <c r="PDG537" s="2"/>
      <c r="PDH537" s="2"/>
      <c r="PDI537" s="2"/>
      <c r="PDJ537" s="2"/>
      <c r="PDK537" s="2"/>
      <c r="PDL537" s="2"/>
      <c r="PDM537" s="2"/>
      <c r="PDN537" s="2"/>
      <c r="PDO537" s="2"/>
      <c r="PDP537" s="2"/>
      <c r="PDQ537" s="2"/>
      <c r="PDR537" s="2"/>
      <c r="PDS537" s="2"/>
      <c r="PDT537" s="2"/>
      <c r="PDU537" s="2"/>
      <c r="PDV537" s="2"/>
      <c r="PDW537" s="2"/>
      <c r="PDX537" s="2"/>
      <c r="PDY537" s="2"/>
      <c r="PDZ537" s="2"/>
      <c r="PEA537" s="2"/>
      <c r="PEB537" s="2"/>
      <c r="PEC537" s="2"/>
      <c r="PED537" s="2"/>
      <c r="PEE537" s="2"/>
      <c r="PEF537" s="2"/>
      <c r="PEG537" s="2"/>
      <c r="PEH537" s="2"/>
      <c r="PEI537" s="2"/>
      <c r="PEJ537" s="2"/>
      <c r="PEK537" s="2"/>
      <c r="PEL537" s="2"/>
      <c r="PEM537" s="2"/>
      <c r="PEN537" s="2"/>
      <c r="PEO537" s="2"/>
      <c r="PEP537" s="2"/>
      <c r="PEQ537" s="2"/>
      <c r="PER537" s="2"/>
      <c r="PES537" s="2"/>
      <c r="PET537" s="2"/>
      <c r="PEU537" s="2"/>
      <c r="PEV537" s="2"/>
      <c r="PEW537" s="2"/>
      <c r="PEX537" s="2"/>
      <c r="PEY537" s="2"/>
      <c r="PEZ537" s="2"/>
      <c r="PFA537" s="2"/>
      <c r="PFB537" s="2"/>
      <c r="PFC537" s="2"/>
      <c r="PFD537" s="2"/>
      <c r="PFE537" s="2"/>
      <c r="PFF537" s="2"/>
      <c r="PFG537" s="2"/>
      <c r="PFH537" s="2"/>
      <c r="PFI537" s="2"/>
      <c r="PFJ537" s="2"/>
      <c r="PFK537" s="2"/>
      <c r="PFL537" s="2"/>
      <c r="PFM537" s="2"/>
      <c r="PFN537" s="2"/>
      <c r="PFO537" s="2"/>
      <c r="PFP537" s="2"/>
      <c r="PFQ537" s="2"/>
      <c r="PFR537" s="2"/>
      <c r="PFS537" s="2"/>
      <c r="PFT537" s="2"/>
      <c r="PFU537" s="2"/>
      <c r="PFV537" s="2"/>
      <c r="PFW537" s="2"/>
      <c r="PFX537" s="2"/>
      <c r="PFY537" s="2"/>
      <c r="PFZ537" s="2"/>
      <c r="PGA537" s="2"/>
      <c r="PGB537" s="2"/>
      <c r="PGC537" s="2"/>
      <c r="PGD537" s="2"/>
      <c r="PGE537" s="2"/>
      <c r="PGF537" s="2"/>
      <c r="PGG537" s="2"/>
      <c r="PGH537" s="2"/>
      <c r="PGI537" s="2"/>
      <c r="PGJ537" s="2"/>
      <c r="PGK537" s="2"/>
      <c r="PGL537" s="2"/>
      <c r="PGM537" s="2"/>
      <c r="PGN537" s="2"/>
      <c r="PGO537" s="2"/>
      <c r="PGP537" s="2"/>
      <c r="PGQ537" s="2"/>
      <c r="PGR537" s="2"/>
      <c r="PGS537" s="2"/>
      <c r="PGT537" s="2"/>
      <c r="PGU537" s="2"/>
      <c r="PGV537" s="2"/>
      <c r="PGW537" s="2"/>
      <c r="PGX537" s="2"/>
      <c r="PGY537" s="2"/>
      <c r="PGZ537" s="2"/>
      <c r="PHA537" s="2"/>
      <c r="PHB537" s="2"/>
      <c r="PHC537" s="2"/>
      <c r="PHD537" s="2"/>
      <c r="PHE537" s="2"/>
      <c r="PHF537" s="2"/>
      <c r="PHG537" s="2"/>
      <c r="PHH537" s="2"/>
      <c r="PHI537" s="2"/>
      <c r="PHJ537" s="2"/>
      <c r="PHK537" s="2"/>
      <c r="PHL537" s="2"/>
      <c r="PHM537" s="2"/>
      <c r="PHN537" s="2"/>
      <c r="PHO537" s="2"/>
      <c r="PHP537" s="2"/>
      <c r="PHQ537" s="2"/>
      <c r="PHR537" s="2"/>
      <c r="PHS537" s="2"/>
      <c r="PHT537" s="2"/>
      <c r="PHU537" s="2"/>
      <c r="PHV537" s="2"/>
      <c r="PHW537" s="2"/>
      <c r="PHX537" s="2"/>
      <c r="PHY537" s="2"/>
      <c r="PHZ537" s="2"/>
      <c r="PIA537" s="2"/>
      <c r="PIB537" s="2"/>
      <c r="PIC537" s="2"/>
      <c r="PID537" s="2"/>
      <c r="PIE537" s="2"/>
      <c r="PIF537" s="2"/>
      <c r="PIG537" s="2"/>
      <c r="PIH537" s="2"/>
      <c r="PII537" s="2"/>
      <c r="PIJ537" s="2"/>
      <c r="PIK537" s="2"/>
      <c r="PIL537" s="2"/>
      <c r="PIM537" s="2"/>
      <c r="PIN537" s="2"/>
      <c r="PIO537" s="2"/>
      <c r="PIP537" s="2"/>
      <c r="PIQ537" s="2"/>
      <c r="PIR537" s="2"/>
      <c r="PIS537" s="2"/>
      <c r="PIT537" s="2"/>
      <c r="PIU537" s="2"/>
      <c r="PIV537" s="2"/>
      <c r="PIW537" s="2"/>
      <c r="PIX537" s="2"/>
      <c r="PIY537" s="2"/>
      <c r="PIZ537" s="2"/>
      <c r="PJA537" s="2"/>
      <c r="PJB537" s="2"/>
      <c r="PJC537" s="2"/>
      <c r="PJD537" s="2"/>
      <c r="PJE537" s="2"/>
      <c r="PJF537" s="2"/>
      <c r="PJG537" s="2"/>
      <c r="PJH537" s="2"/>
      <c r="PJI537" s="2"/>
      <c r="PJJ537" s="2"/>
      <c r="PJK537" s="2"/>
      <c r="PJL537" s="2"/>
      <c r="PJM537" s="2"/>
      <c r="PJN537" s="2"/>
      <c r="PJO537" s="2"/>
      <c r="PJP537" s="2"/>
      <c r="PJQ537" s="2"/>
      <c r="PJR537" s="2"/>
      <c r="PJS537" s="2"/>
      <c r="PJT537" s="2"/>
      <c r="PJU537" s="2"/>
      <c r="PJV537" s="2"/>
      <c r="PJW537" s="2"/>
      <c r="PJX537" s="2"/>
      <c r="PJY537" s="2"/>
      <c r="PJZ537" s="2"/>
      <c r="PKA537" s="2"/>
      <c r="PKB537" s="2"/>
      <c r="PKC537" s="2"/>
      <c r="PKD537" s="2"/>
      <c r="PKE537" s="2"/>
      <c r="PKF537" s="2"/>
      <c r="PKG537" s="2"/>
      <c r="PKH537" s="2"/>
      <c r="PKI537" s="2"/>
      <c r="PKJ537" s="2"/>
      <c r="PKK537" s="2"/>
      <c r="PKL537" s="2"/>
      <c r="PKM537" s="2"/>
      <c r="PKN537" s="2"/>
      <c r="PKO537" s="2"/>
      <c r="PKP537" s="2"/>
      <c r="PKQ537" s="2"/>
      <c r="PKR537" s="2"/>
      <c r="PKS537" s="2"/>
      <c r="PKT537" s="2"/>
      <c r="PKU537" s="2"/>
      <c r="PKV537" s="2"/>
      <c r="PKW537" s="2"/>
      <c r="PKX537" s="2"/>
      <c r="PKY537" s="2"/>
      <c r="PKZ537" s="2"/>
      <c r="PLA537" s="2"/>
      <c r="PLB537" s="2"/>
      <c r="PLC537" s="2"/>
      <c r="PLD537" s="2"/>
      <c r="PLE537" s="2"/>
      <c r="PLF537" s="2"/>
      <c r="PLG537" s="2"/>
      <c r="PLH537" s="2"/>
      <c r="PLI537" s="2"/>
      <c r="PLJ537" s="2"/>
      <c r="PLK537" s="2"/>
      <c r="PLL537" s="2"/>
      <c r="PLM537" s="2"/>
      <c r="PLN537" s="2"/>
      <c r="PLO537" s="2"/>
      <c r="PLP537" s="2"/>
      <c r="PLQ537" s="2"/>
      <c r="PLR537" s="2"/>
      <c r="PLS537" s="2"/>
      <c r="PLT537" s="2"/>
      <c r="PLU537" s="2"/>
      <c r="PLV537" s="2"/>
      <c r="PLW537" s="2"/>
      <c r="PLX537" s="2"/>
      <c r="PLY537" s="2"/>
      <c r="PLZ537" s="2"/>
      <c r="PMA537" s="2"/>
      <c r="PMB537" s="2"/>
      <c r="PMC537" s="2"/>
      <c r="PMD537" s="2"/>
      <c r="PME537" s="2"/>
      <c r="PMF537" s="2"/>
      <c r="PMG537" s="2"/>
      <c r="PMH537" s="2"/>
      <c r="PMI537" s="2"/>
      <c r="PMJ537" s="2"/>
      <c r="PMK537" s="2"/>
      <c r="PML537" s="2"/>
      <c r="PMM537" s="2"/>
      <c r="PMN537" s="2"/>
      <c r="PMO537" s="2"/>
      <c r="PMP537" s="2"/>
      <c r="PMQ537" s="2"/>
      <c r="PMR537" s="2"/>
      <c r="PMS537" s="2"/>
      <c r="PMT537" s="2"/>
      <c r="PMU537" s="2"/>
      <c r="PMV537" s="2"/>
      <c r="PMW537" s="2"/>
      <c r="PMX537" s="2"/>
      <c r="PMY537" s="2"/>
      <c r="PMZ537" s="2"/>
      <c r="PNA537" s="2"/>
      <c r="PNB537" s="2"/>
      <c r="PNC537" s="2"/>
      <c r="PND537" s="2"/>
      <c r="PNE537" s="2"/>
      <c r="PNF537" s="2"/>
      <c r="PNG537" s="2"/>
      <c r="PNH537" s="2"/>
      <c r="PNI537" s="2"/>
      <c r="PNJ537" s="2"/>
      <c r="PNK537" s="2"/>
      <c r="PNL537" s="2"/>
      <c r="PNM537" s="2"/>
      <c r="PNN537" s="2"/>
      <c r="PNO537" s="2"/>
      <c r="PNP537" s="2"/>
      <c r="PNQ537" s="2"/>
      <c r="PNR537" s="2"/>
      <c r="PNS537" s="2"/>
      <c r="PNT537" s="2"/>
      <c r="PNU537" s="2"/>
      <c r="PNV537" s="2"/>
      <c r="PNW537" s="2"/>
      <c r="PNX537" s="2"/>
      <c r="PNY537" s="2"/>
      <c r="PNZ537" s="2"/>
      <c r="POA537" s="2"/>
      <c r="POB537" s="2"/>
      <c r="POC537" s="2"/>
      <c r="POD537" s="2"/>
      <c r="POE537" s="2"/>
      <c r="POF537" s="2"/>
      <c r="POG537" s="2"/>
      <c r="POH537" s="2"/>
      <c r="POI537" s="2"/>
      <c r="POJ537" s="2"/>
      <c r="POK537" s="2"/>
      <c r="POL537" s="2"/>
      <c r="POM537" s="2"/>
      <c r="PON537" s="2"/>
      <c r="POO537" s="2"/>
      <c r="POP537" s="2"/>
      <c r="POQ537" s="2"/>
      <c r="POR537" s="2"/>
      <c r="POS537" s="2"/>
      <c r="POT537" s="2"/>
      <c r="POU537" s="2"/>
      <c r="POV537" s="2"/>
      <c r="POW537" s="2"/>
      <c r="POX537" s="2"/>
      <c r="POY537" s="2"/>
      <c r="POZ537" s="2"/>
      <c r="PPA537" s="2"/>
      <c r="PPB537" s="2"/>
      <c r="PPC537" s="2"/>
      <c r="PPD537" s="2"/>
      <c r="PPE537" s="2"/>
      <c r="PPF537" s="2"/>
      <c r="PPG537" s="2"/>
      <c r="PPH537" s="2"/>
      <c r="PPI537" s="2"/>
      <c r="PPJ537" s="2"/>
      <c r="PPK537" s="2"/>
      <c r="PPL537" s="2"/>
      <c r="PPM537" s="2"/>
      <c r="PPN537" s="2"/>
      <c r="PPO537" s="2"/>
      <c r="PPP537" s="2"/>
      <c r="PPQ537" s="2"/>
      <c r="PPR537" s="2"/>
      <c r="PPS537" s="2"/>
      <c r="PPT537" s="2"/>
      <c r="PPU537" s="2"/>
      <c r="PPV537" s="2"/>
      <c r="PPW537" s="2"/>
      <c r="PPX537" s="2"/>
      <c r="PPY537" s="2"/>
      <c r="PPZ537" s="2"/>
      <c r="PQA537" s="2"/>
      <c r="PQB537" s="2"/>
      <c r="PQC537" s="2"/>
      <c r="PQD537" s="2"/>
      <c r="PQE537" s="2"/>
      <c r="PQF537" s="2"/>
      <c r="PQG537" s="2"/>
      <c r="PQH537" s="2"/>
      <c r="PQI537" s="2"/>
      <c r="PQJ537" s="2"/>
      <c r="PQK537" s="2"/>
      <c r="PQL537" s="2"/>
      <c r="PQM537" s="2"/>
      <c r="PQN537" s="2"/>
      <c r="PQO537" s="2"/>
      <c r="PQP537" s="2"/>
      <c r="PQQ537" s="2"/>
      <c r="PQR537" s="2"/>
      <c r="PQS537" s="2"/>
      <c r="PQT537" s="2"/>
      <c r="PQU537" s="2"/>
      <c r="PQV537" s="2"/>
      <c r="PQW537" s="2"/>
      <c r="PQX537" s="2"/>
      <c r="PQY537" s="2"/>
      <c r="PQZ537" s="2"/>
      <c r="PRA537" s="2"/>
      <c r="PRB537" s="2"/>
      <c r="PRC537" s="2"/>
      <c r="PRD537" s="2"/>
      <c r="PRE537" s="2"/>
      <c r="PRF537" s="2"/>
      <c r="PRG537" s="2"/>
      <c r="PRH537" s="2"/>
      <c r="PRI537" s="2"/>
      <c r="PRJ537" s="2"/>
      <c r="PRK537" s="2"/>
      <c r="PRL537" s="2"/>
      <c r="PRM537" s="2"/>
      <c r="PRN537" s="2"/>
      <c r="PRO537" s="2"/>
      <c r="PRP537" s="2"/>
      <c r="PRQ537" s="2"/>
      <c r="PRR537" s="2"/>
      <c r="PRS537" s="2"/>
      <c r="PRT537" s="2"/>
      <c r="PRU537" s="2"/>
      <c r="PRV537" s="2"/>
      <c r="PRW537" s="2"/>
      <c r="PRX537" s="2"/>
      <c r="PRY537" s="2"/>
      <c r="PRZ537" s="2"/>
      <c r="PSA537" s="2"/>
      <c r="PSB537" s="2"/>
      <c r="PSC537" s="2"/>
      <c r="PSD537" s="2"/>
      <c r="PSE537" s="2"/>
      <c r="PSF537" s="2"/>
      <c r="PSG537" s="2"/>
      <c r="PSH537" s="2"/>
      <c r="PSI537" s="2"/>
      <c r="PSJ537" s="2"/>
      <c r="PSK537" s="2"/>
      <c r="PSL537" s="2"/>
      <c r="PSM537" s="2"/>
      <c r="PSN537" s="2"/>
      <c r="PSO537" s="2"/>
      <c r="PSP537" s="2"/>
      <c r="PSQ537" s="2"/>
      <c r="PSR537" s="2"/>
      <c r="PSS537" s="2"/>
      <c r="PST537" s="2"/>
      <c r="PSU537" s="2"/>
      <c r="PSV537" s="2"/>
      <c r="PSW537" s="2"/>
      <c r="PSX537" s="2"/>
      <c r="PSY537" s="2"/>
      <c r="PSZ537" s="2"/>
      <c r="PTA537" s="2"/>
      <c r="PTB537" s="2"/>
      <c r="PTC537" s="2"/>
      <c r="PTD537" s="2"/>
      <c r="PTE537" s="2"/>
      <c r="PTF537" s="2"/>
      <c r="PTG537" s="2"/>
      <c r="PTH537" s="2"/>
      <c r="PTI537" s="2"/>
      <c r="PTJ537" s="2"/>
      <c r="PTK537" s="2"/>
      <c r="PTL537" s="2"/>
      <c r="PTM537" s="2"/>
      <c r="PTN537" s="2"/>
      <c r="PTO537" s="2"/>
      <c r="PTP537" s="2"/>
      <c r="PTQ537" s="2"/>
      <c r="PTR537" s="2"/>
      <c r="PTS537" s="2"/>
      <c r="PTT537" s="2"/>
      <c r="PTU537" s="2"/>
      <c r="PTV537" s="2"/>
      <c r="PTW537" s="2"/>
      <c r="PTX537" s="2"/>
      <c r="PTY537" s="2"/>
      <c r="PTZ537" s="2"/>
      <c r="PUA537" s="2"/>
      <c r="PUB537" s="2"/>
      <c r="PUC537" s="2"/>
      <c r="PUD537" s="2"/>
      <c r="PUE537" s="2"/>
      <c r="PUF537" s="2"/>
      <c r="PUG537" s="2"/>
      <c r="PUH537" s="2"/>
      <c r="PUI537" s="2"/>
      <c r="PUJ537" s="2"/>
      <c r="PUK537" s="2"/>
      <c r="PUL537" s="2"/>
      <c r="PUM537" s="2"/>
      <c r="PUN537" s="2"/>
      <c r="PUO537" s="2"/>
      <c r="PUP537" s="2"/>
      <c r="PUQ537" s="2"/>
      <c r="PUR537" s="2"/>
      <c r="PUS537" s="2"/>
      <c r="PUT537" s="2"/>
      <c r="PUU537" s="2"/>
      <c r="PUV537" s="2"/>
      <c r="PUW537" s="2"/>
      <c r="PUX537" s="2"/>
      <c r="PUY537" s="2"/>
      <c r="PUZ537" s="2"/>
      <c r="PVA537" s="2"/>
      <c r="PVB537" s="2"/>
      <c r="PVC537" s="2"/>
      <c r="PVD537" s="2"/>
      <c r="PVE537" s="2"/>
      <c r="PVF537" s="2"/>
      <c r="PVG537" s="2"/>
      <c r="PVH537" s="2"/>
      <c r="PVI537" s="2"/>
      <c r="PVJ537" s="2"/>
      <c r="PVK537" s="2"/>
      <c r="PVL537" s="2"/>
      <c r="PVM537" s="2"/>
      <c r="PVN537" s="2"/>
      <c r="PVO537" s="2"/>
      <c r="PVP537" s="2"/>
      <c r="PVQ537" s="2"/>
      <c r="PVR537" s="2"/>
      <c r="PVS537" s="2"/>
      <c r="PVT537" s="2"/>
      <c r="PVU537" s="2"/>
      <c r="PVV537" s="2"/>
      <c r="PVW537" s="2"/>
      <c r="PVX537" s="2"/>
      <c r="PVY537" s="2"/>
      <c r="PVZ537" s="2"/>
      <c r="PWA537" s="2"/>
      <c r="PWB537" s="2"/>
      <c r="PWC537" s="2"/>
      <c r="PWD537" s="2"/>
      <c r="PWE537" s="2"/>
      <c r="PWF537" s="2"/>
      <c r="PWG537" s="2"/>
      <c r="PWH537" s="2"/>
      <c r="PWI537" s="2"/>
      <c r="PWJ537" s="2"/>
      <c r="PWK537" s="2"/>
      <c r="PWL537" s="2"/>
      <c r="PWM537" s="2"/>
      <c r="PWN537" s="2"/>
      <c r="PWO537" s="2"/>
      <c r="PWP537" s="2"/>
      <c r="PWQ537" s="2"/>
      <c r="PWR537" s="2"/>
      <c r="PWS537" s="2"/>
      <c r="PWT537" s="2"/>
      <c r="PWU537" s="2"/>
      <c r="PWV537" s="2"/>
      <c r="PWW537" s="2"/>
      <c r="PWX537" s="2"/>
      <c r="PWY537" s="2"/>
      <c r="PWZ537" s="2"/>
      <c r="PXA537" s="2"/>
      <c r="PXB537" s="2"/>
      <c r="PXC537" s="2"/>
      <c r="PXD537" s="2"/>
      <c r="PXE537" s="2"/>
      <c r="PXF537" s="2"/>
      <c r="PXG537" s="2"/>
      <c r="PXH537" s="2"/>
      <c r="PXI537" s="2"/>
      <c r="PXJ537" s="2"/>
      <c r="PXK537" s="2"/>
      <c r="PXL537" s="2"/>
      <c r="PXM537" s="2"/>
      <c r="PXN537" s="2"/>
      <c r="PXO537" s="2"/>
      <c r="PXP537" s="2"/>
      <c r="PXQ537" s="2"/>
      <c r="PXR537" s="2"/>
      <c r="PXS537" s="2"/>
      <c r="PXT537" s="2"/>
      <c r="PXU537" s="2"/>
      <c r="PXV537" s="2"/>
      <c r="PXW537" s="2"/>
      <c r="PXX537" s="2"/>
      <c r="PXY537" s="2"/>
      <c r="PXZ537" s="2"/>
      <c r="PYA537" s="2"/>
      <c r="PYB537" s="2"/>
      <c r="PYC537" s="2"/>
      <c r="PYD537" s="2"/>
      <c r="PYE537" s="2"/>
      <c r="PYF537" s="2"/>
      <c r="PYG537" s="2"/>
      <c r="PYH537" s="2"/>
      <c r="PYI537" s="2"/>
      <c r="PYJ537" s="2"/>
      <c r="PYK537" s="2"/>
      <c r="PYL537" s="2"/>
      <c r="PYM537" s="2"/>
      <c r="PYN537" s="2"/>
      <c r="PYO537" s="2"/>
      <c r="PYP537" s="2"/>
      <c r="PYQ537" s="2"/>
      <c r="PYR537" s="2"/>
      <c r="PYS537" s="2"/>
      <c r="PYT537" s="2"/>
      <c r="PYU537" s="2"/>
      <c r="PYV537" s="2"/>
      <c r="PYW537" s="2"/>
      <c r="PYX537" s="2"/>
      <c r="PYY537" s="2"/>
      <c r="PYZ537" s="2"/>
      <c r="PZA537" s="2"/>
      <c r="PZB537" s="2"/>
      <c r="PZC537" s="2"/>
      <c r="PZD537" s="2"/>
      <c r="PZE537" s="2"/>
      <c r="PZF537" s="2"/>
      <c r="PZG537" s="2"/>
      <c r="PZH537" s="2"/>
      <c r="PZI537" s="2"/>
      <c r="PZJ537" s="2"/>
      <c r="PZK537" s="2"/>
      <c r="PZL537" s="2"/>
      <c r="PZM537" s="2"/>
      <c r="PZN537" s="2"/>
      <c r="PZO537" s="2"/>
      <c r="PZP537" s="2"/>
      <c r="PZQ537" s="2"/>
      <c r="PZR537" s="2"/>
      <c r="PZS537" s="2"/>
      <c r="PZT537" s="2"/>
      <c r="PZU537" s="2"/>
      <c r="PZV537" s="2"/>
      <c r="PZW537" s="2"/>
      <c r="PZX537" s="2"/>
      <c r="PZY537" s="2"/>
      <c r="PZZ537" s="2"/>
      <c r="QAA537" s="2"/>
      <c r="QAB537" s="2"/>
      <c r="QAC537" s="2"/>
      <c r="QAD537" s="2"/>
      <c r="QAE537" s="2"/>
      <c r="QAF537" s="2"/>
      <c r="QAG537" s="2"/>
      <c r="QAH537" s="2"/>
      <c r="QAI537" s="2"/>
      <c r="QAJ537" s="2"/>
      <c r="QAK537" s="2"/>
      <c r="QAL537" s="2"/>
      <c r="QAM537" s="2"/>
      <c r="QAN537" s="2"/>
      <c r="QAO537" s="2"/>
      <c r="QAP537" s="2"/>
      <c r="QAQ537" s="2"/>
      <c r="QAR537" s="2"/>
      <c r="QAS537" s="2"/>
      <c r="QAT537" s="2"/>
      <c r="QAU537" s="2"/>
      <c r="QAV537" s="2"/>
      <c r="QAW537" s="2"/>
      <c r="QAX537" s="2"/>
      <c r="QAY537" s="2"/>
      <c r="QAZ537" s="2"/>
      <c r="QBA537" s="2"/>
      <c r="QBB537" s="2"/>
      <c r="QBC537" s="2"/>
      <c r="QBD537" s="2"/>
      <c r="QBE537" s="2"/>
      <c r="QBF537" s="2"/>
      <c r="QBG537" s="2"/>
      <c r="QBH537" s="2"/>
      <c r="QBI537" s="2"/>
      <c r="QBJ537" s="2"/>
      <c r="QBK537" s="2"/>
      <c r="QBL537" s="2"/>
      <c r="QBM537" s="2"/>
      <c r="QBN537" s="2"/>
      <c r="QBO537" s="2"/>
      <c r="QBP537" s="2"/>
      <c r="QBQ537" s="2"/>
      <c r="QBR537" s="2"/>
      <c r="QBS537" s="2"/>
      <c r="QBT537" s="2"/>
      <c r="QBU537" s="2"/>
      <c r="QBV537" s="2"/>
      <c r="QBW537" s="2"/>
      <c r="QBX537" s="2"/>
      <c r="QBY537" s="2"/>
      <c r="QBZ537" s="2"/>
      <c r="QCA537" s="2"/>
      <c r="QCB537" s="2"/>
      <c r="QCC537" s="2"/>
      <c r="QCD537" s="2"/>
      <c r="QCE537" s="2"/>
      <c r="QCF537" s="2"/>
      <c r="QCG537" s="2"/>
      <c r="QCH537" s="2"/>
      <c r="QCI537" s="2"/>
      <c r="QCJ537" s="2"/>
      <c r="QCK537" s="2"/>
      <c r="QCL537" s="2"/>
      <c r="QCM537" s="2"/>
      <c r="QCN537" s="2"/>
      <c r="QCO537" s="2"/>
      <c r="QCP537" s="2"/>
      <c r="QCQ537" s="2"/>
      <c r="QCR537" s="2"/>
      <c r="QCS537" s="2"/>
      <c r="QCT537" s="2"/>
      <c r="QCU537" s="2"/>
      <c r="QCV537" s="2"/>
      <c r="QCW537" s="2"/>
      <c r="QCX537" s="2"/>
      <c r="QCY537" s="2"/>
      <c r="QCZ537" s="2"/>
      <c r="QDA537" s="2"/>
      <c r="QDB537" s="2"/>
      <c r="QDC537" s="2"/>
      <c r="QDD537" s="2"/>
      <c r="QDE537" s="2"/>
      <c r="QDF537" s="2"/>
      <c r="QDG537" s="2"/>
      <c r="QDH537" s="2"/>
      <c r="QDI537" s="2"/>
      <c r="QDJ537" s="2"/>
      <c r="QDK537" s="2"/>
      <c r="QDL537" s="2"/>
      <c r="QDM537" s="2"/>
      <c r="QDN537" s="2"/>
      <c r="QDO537" s="2"/>
      <c r="QDP537" s="2"/>
      <c r="QDQ537" s="2"/>
      <c r="QDR537" s="2"/>
      <c r="QDS537" s="2"/>
      <c r="QDT537" s="2"/>
      <c r="QDU537" s="2"/>
      <c r="QDV537" s="2"/>
      <c r="QDW537" s="2"/>
      <c r="QDX537" s="2"/>
      <c r="QDY537" s="2"/>
      <c r="QDZ537" s="2"/>
      <c r="QEA537" s="2"/>
      <c r="QEB537" s="2"/>
      <c r="QEC537" s="2"/>
      <c r="QED537" s="2"/>
      <c r="QEE537" s="2"/>
      <c r="QEF537" s="2"/>
      <c r="QEG537" s="2"/>
      <c r="QEH537" s="2"/>
      <c r="QEI537" s="2"/>
      <c r="QEJ537" s="2"/>
      <c r="QEK537" s="2"/>
      <c r="QEL537" s="2"/>
      <c r="QEM537" s="2"/>
      <c r="QEN537" s="2"/>
      <c r="QEO537" s="2"/>
      <c r="QEP537" s="2"/>
      <c r="QEQ537" s="2"/>
      <c r="QER537" s="2"/>
      <c r="QES537" s="2"/>
      <c r="QET537" s="2"/>
      <c r="QEU537" s="2"/>
      <c r="QEV537" s="2"/>
      <c r="QEW537" s="2"/>
      <c r="QEX537" s="2"/>
      <c r="QEY537" s="2"/>
      <c r="QEZ537" s="2"/>
      <c r="QFA537" s="2"/>
      <c r="QFB537" s="2"/>
      <c r="QFC537" s="2"/>
      <c r="QFD537" s="2"/>
      <c r="QFE537" s="2"/>
      <c r="QFF537" s="2"/>
      <c r="QFG537" s="2"/>
      <c r="QFH537" s="2"/>
      <c r="QFI537" s="2"/>
      <c r="QFJ537" s="2"/>
      <c r="QFK537" s="2"/>
      <c r="QFL537" s="2"/>
      <c r="QFM537" s="2"/>
      <c r="QFN537" s="2"/>
      <c r="QFO537" s="2"/>
      <c r="QFP537" s="2"/>
      <c r="QFQ537" s="2"/>
      <c r="QFR537" s="2"/>
      <c r="QFS537" s="2"/>
      <c r="QFT537" s="2"/>
      <c r="QFU537" s="2"/>
      <c r="QFV537" s="2"/>
      <c r="QFW537" s="2"/>
      <c r="QFX537" s="2"/>
      <c r="QFY537" s="2"/>
      <c r="QFZ537" s="2"/>
      <c r="QGA537" s="2"/>
      <c r="QGB537" s="2"/>
      <c r="QGC537" s="2"/>
      <c r="QGD537" s="2"/>
      <c r="QGE537" s="2"/>
      <c r="QGF537" s="2"/>
      <c r="QGG537" s="2"/>
      <c r="QGH537" s="2"/>
      <c r="QGI537" s="2"/>
      <c r="QGJ537" s="2"/>
      <c r="QGK537" s="2"/>
      <c r="QGL537" s="2"/>
      <c r="QGM537" s="2"/>
      <c r="QGN537" s="2"/>
      <c r="QGO537" s="2"/>
      <c r="QGP537" s="2"/>
      <c r="QGQ537" s="2"/>
      <c r="QGR537" s="2"/>
      <c r="QGS537" s="2"/>
      <c r="QGT537" s="2"/>
      <c r="QGU537" s="2"/>
      <c r="QGV537" s="2"/>
      <c r="QGW537" s="2"/>
      <c r="QGX537" s="2"/>
      <c r="QGY537" s="2"/>
      <c r="QGZ537" s="2"/>
      <c r="QHA537" s="2"/>
      <c r="QHB537" s="2"/>
      <c r="QHC537" s="2"/>
      <c r="QHD537" s="2"/>
      <c r="QHE537" s="2"/>
      <c r="QHF537" s="2"/>
      <c r="QHG537" s="2"/>
      <c r="QHH537" s="2"/>
      <c r="QHI537" s="2"/>
      <c r="QHJ537" s="2"/>
      <c r="QHK537" s="2"/>
      <c r="QHL537" s="2"/>
      <c r="QHM537" s="2"/>
      <c r="QHN537" s="2"/>
      <c r="QHO537" s="2"/>
      <c r="QHP537" s="2"/>
      <c r="QHQ537" s="2"/>
      <c r="QHR537" s="2"/>
      <c r="QHS537" s="2"/>
      <c r="QHT537" s="2"/>
      <c r="QHU537" s="2"/>
      <c r="QHV537" s="2"/>
      <c r="QHW537" s="2"/>
      <c r="QHX537" s="2"/>
      <c r="QHY537" s="2"/>
      <c r="QHZ537" s="2"/>
      <c r="QIA537" s="2"/>
      <c r="QIB537" s="2"/>
      <c r="QIC537" s="2"/>
      <c r="QID537" s="2"/>
      <c r="QIE537" s="2"/>
      <c r="QIF537" s="2"/>
      <c r="QIG537" s="2"/>
      <c r="QIH537" s="2"/>
      <c r="QII537" s="2"/>
      <c r="QIJ537" s="2"/>
      <c r="QIK537" s="2"/>
      <c r="QIL537" s="2"/>
      <c r="QIM537" s="2"/>
      <c r="QIN537" s="2"/>
      <c r="QIO537" s="2"/>
      <c r="QIP537" s="2"/>
      <c r="QIQ537" s="2"/>
      <c r="QIR537" s="2"/>
      <c r="QIS537" s="2"/>
      <c r="QIT537" s="2"/>
      <c r="QIU537" s="2"/>
      <c r="QIV537" s="2"/>
      <c r="QIW537" s="2"/>
      <c r="QIX537" s="2"/>
      <c r="QIY537" s="2"/>
      <c r="QIZ537" s="2"/>
      <c r="QJA537" s="2"/>
      <c r="QJB537" s="2"/>
      <c r="QJC537" s="2"/>
      <c r="QJD537" s="2"/>
      <c r="QJE537" s="2"/>
      <c r="QJF537" s="2"/>
      <c r="QJG537" s="2"/>
      <c r="QJH537" s="2"/>
      <c r="QJI537" s="2"/>
      <c r="QJJ537" s="2"/>
      <c r="QJK537" s="2"/>
      <c r="QJL537" s="2"/>
      <c r="QJM537" s="2"/>
      <c r="QJN537" s="2"/>
      <c r="QJO537" s="2"/>
      <c r="QJP537" s="2"/>
      <c r="QJQ537" s="2"/>
      <c r="QJR537" s="2"/>
      <c r="QJS537" s="2"/>
      <c r="QJT537" s="2"/>
      <c r="QJU537" s="2"/>
      <c r="QJV537" s="2"/>
      <c r="QJW537" s="2"/>
      <c r="QJX537" s="2"/>
      <c r="QJY537" s="2"/>
      <c r="QJZ537" s="2"/>
      <c r="QKA537" s="2"/>
      <c r="QKB537" s="2"/>
      <c r="QKC537" s="2"/>
      <c r="QKD537" s="2"/>
      <c r="QKE537" s="2"/>
      <c r="QKF537" s="2"/>
      <c r="QKG537" s="2"/>
      <c r="QKH537" s="2"/>
      <c r="QKI537" s="2"/>
      <c r="QKJ537" s="2"/>
      <c r="QKK537" s="2"/>
      <c r="QKL537" s="2"/>
      <c r="QKM537" s="2"/>
      <c r="QKN537" s="2"/>
      <c r="QKO537" s="2"/>
      <c r="QKP537" s="2"/>
      <c r="QKQ537" s="2"/>
      <c r="QKR537" s="2"/>
      <c r="QKS537" s="2"/>
      <c r="QKT537" s="2"/>
      <c r="QKU537" s="2"/>
      <c r="QKV537" s="2"/>
      <c r="QKW537" s="2"/>
      <c r="QKX537" s="2"/>
      <c r="QKY537" s="2"/>
      <c r="QKZ537" s="2"/>
      <c r="QLA537" s="2"/>
      <c r="QLB537" s="2"/>
      <c r="QLC537" s="2"/>
      <c r="QLD537" s="2"/>
      <c r="QLE537" s="2"/>
      <c r="QLF537" s="2"/>
      <c r="QLG537" s="2"/>
      <c r="QLH537" s="2"/>
      <c r="QLI537" s="2"/>
      <c r="QLJ537" s="2"/>
      <c r="QLK537" s="2"/>
      <c r="QLL537" s="2"/>
      <c r="QLM537" s="2"/>
      <c r="QLN537" s="2"/>
      <c r="QLO537" s="2"/>
      <c r="QLP537" s="2"/>
      <c r="QLQ537" s="2"/>
      <c r="QLR537" s="2"/>
      <c r="QLS537" s="2"/>
      <c r="QLT537" s="2"/>
      <c r="QLU537" s="2"/>
      <c r="QLV537" s="2"/>
      <c r="QLW537" s="2"/>
      <c r="QLX537" s="2"/>
      <c r="QLY537" s="2"/>
      <c r="QLZ537" s="2"/>
      <c r="QMA537" s="2"/>
      <c r="QMB537" s="2"/>
      <c r="QMC537" s="2"/>
      <c r="QMD537" s="2"/>
      <c r="QME537" s="2"/>
      <c r="QMF537" s="2"/>
      <c r="QMG537" s="2"/>
      <c r="QMH537" s="2"/>
      <c r="QMI537" s="2"/>
      <c r="QMJ537" s="2"/>
      <c r="QMK537" s="2"/>
      <c r="QML537" s="2"/>
      <c r="QMM537" s="2"/>
      <c r="QMN537" s="2"/>
      <c r="QMO537" s="2"/>
      <c r="QMP537" s="2"/>
      <c r="QMQ537" s="2"/>
      <c r="QMR537" s="2"/>
      <c r="QMS537" s="2"/>
      <c r="QMT537" s="2"/>
      <c r="QMU537" s="2"/>
      <c r="QMV537" s="2"/>
      <c r="QMW537" s="2"/>
      <c r="QMX537" s="2"/>
      <c r="QMY537" s="2"/>
      <c r="QMZ537" s="2"/>
      <c r="QNA537" s="2"/>
      <c r="QNB537" s="2"/>
      <c r="QNC537" s="2"/>
      <c r="QND537" s="2"/>
      <c r="QNE537" s="2"/>
      <c r="QNF537" s="2"/>
      <c r="QNG537" s="2"/>
      <c r="QNH537" s="2"/>
      <c r="QNI537" s="2"/>
      <c r="QNJ537" s="2"/>
      <c r="QNK537" s="2"/>
      <c r="QNL537" s="2"/>
      <c r="QNM537" s="2"/>
      <c r="QNN537" s="2"/>
      <c r="QNO537" s="2"/>
      <c r="QNP537" s="2"/>
      <c r="QNQ537" s="2"/>
      <c r="QNR537" s="2"/>
      <c r="QNS537" s="2"/>
      <c r="QNT537" s="2"/>
      <c r="QNU537" s="2"/>
      <c r="QNV537" s="2"/>
      <c r="QNW537" s="2"/>
      <c r="QNX537" s="2"/>
      <c r="QNY537" s="2"/>
      <c r="QNZ537" s="2"/>
      <c r="QOA537" s="2"/>
      <c r="QOB537" s="2"/>
      <c r="QOC537" s="2"/>
      <c r="QOD537" s="2"/>
      <c r="QOE537" s="2"/>
      <c r="QOF537" s="2"/>
      <c r="QOG537" s="2"/>
      <c r="QOH537" s="2"/>
      <c r="QOI537" s="2"/>
      <c r="QOJ537" s="2"/>
      <c r="QOK537" s="2"/>
      <c r="QOL537" s="2"/>
      <c r="QOM537" s="2"/>
      <c r="QON537" s="2"/>
      <c r="QOO537" s="2"/>
      <c r="QOP537" s="2"/>
      <c r="QOQ537" s="2"/>
      <c r="QOR537" s="2"/>
      <c r="QOS537" s="2"/>
      <c r="QOT537" s="2"/>
      <c r="QOU537" s="2"/>
      <c r="QOV537" s="2"/>
      <c r="QOW537" s="2"/>
      <c r="QOX537" s="2"/>
      <c r="QOY537" s="2"/>
      <c r="QOZ537" s="2"/>
      <c r="QPA537" s="2"/>
      <c r="QPB537" s="2"/>
      <c r="QPC537" s="2"/>
      <c r="QPD537" s="2"/>
      <c r="QPE537" s="2"/>
      <c r="QPF537" s="2"/>
      <c r="QPG537" s="2"/>
      <c r="QPH537" s="2"/>
      <c r="QPI537" s="2"/>
      <c r="QPJ537" s="2"/>
      <c r="QPK537" s="2"/>
      <c r="QPL537" s="2"/>
      <c r="QPM537" s="2"/>
      <c r="QPN537" s="2"/>
      <c r="QPO537" s="2"/>
      <c r="QPP537" s="2"/>
      <c r="QPQ537" s="2"/>
      <c r="QPR537" s="2"/>
      <c r="QPS537" s="2"/>
      <c r="QPT537" s="2"/>
      <c r="QPU537" s="2"/>
      <c r="QPV537" s="2"/>
      <c r="QPW537" s="2"/>
      <c r="QPX537" s="2"/>
      <c r="QPY537" s="2"/>
      <c r="QPZ537" s="2"/>
      <c r="QQA537" s="2"/>
      <c r="QQB537" s="2"/>
      <c r="QQC537" s="2"/>
      <c r="QQD537" s="2"/>
      <c r="QQE537" s="2"/>
      <c r="QQF537" s="2"/>
      <c r="QQG537" s="2"/>
      <c r="QQH537" s="2"/>
      <c r="QQI537" s="2"/>
      <c r="QQJ537" s="2"/>
      <c r="QQK537" s="2"/>
      <c r="QQL537" s="2"/>
      <c r="QQM537" s="2"/>
      <c r="QQN537" s="2"/>
      <c r="QQO537" s="2"/>
      <c r="QQP537" s="2"/>
      <c r="QQQ537" s="2"/>
      <c r="QQR537" s="2"/>
      <c r="QQS537" s="2"/>
      <c r="QQT537" s="2"/>
      <c r="QQU537" s="2"/>
      <c r="QQV537" s="2"/>
      <c r="QQW537" s="2"/>
      <c r="QQX537" s="2"/>
      <c r="QQY537" s="2"/>
      <c r="QQZ537" s="2"/>
      <c r="QRA537" s="2"/>
      <c r="QRB537" s="2"/>
      <c r="QRC537" s="2"/>
      <c r="QRD537" s="2"/>
      <c r="QRE537" s="2"/>
      <c r="QRF537" s="2"/>
      <c r="QRG537" s="2"/>
      <c r="QRH537" s="2"/>
      <c r="QRI537" s="2"/>
      <c r="QRJ537" s="2"/>
      <c r="QRK537" s="2"/>
      <c r="QRL537" s="2"/>
      <c r="QRM537" s="2"/>
      <c r="QRN537" s="2"/>
      <c r="QRO537" s="2"/>
      <c r="QRP537" s="2"/>
      <c r="QRQ537" s="2"/>
      <c r="QRR537" s="2"/>
      <c r="QRS537" s="2"/>
      <c r="QRT537" s="2"/>
      <c r="QRU537" s="2"/>
      <c r="QRV537" s="2"/>
      <c r="QRW537" s="2"/>
      <c r="QRX537" s="2"/>
      <c r="QRY537" s="2"/>
      <c r="QRZ537" s="2"/>
      <c r="QSA537" s="2"/>
      <c r="QSB537" s="2"/>
      <c r="QSC537" s="2"/>
      <c r="QSD537" s="2"/>
      <c r="QSE537" s="2"/>
      <c r="QSF537" s="2"/>
      <c r="QSG537" s="2"/>
      <c r="QSH537" s="2"/>
      <c r="QSI537" s="2"/>
      <c r="QSJ537" s="2"/>
      <c r="QSK537" s="2"/>
      <c r="QSL537" s="2"/>
      <c r="QSM537" s="2"/>
      <c r="QSN537" s="2"/>
      <c r="QSO537" s="2"/>
      <c r="QSP537" s="2"/>
      <c r="QSQ537" s="2"/>
      <c r="QSR537" s="2"/>
      <c r="QSS537" s="2"/>
      <c r="QST537" s="2"/>
      <c r="QSU537" s="2"/>
      <c r="QSV537" s="2"/>
      <c r="QSW537" s="2"/>
      <c r="QSX537" s="2"/>
      <c r="QSY537" s="2"/>
      <c r="QSZ537" s="2"/>
      <c r="QTA537" s="2"/>
      <c r="QTB537" s="2"/>
      <c r="QTC537" s="2"/>
      <c r="QTD537" s="2"/>
      <c r="QTE537" s="2"/>
      <c r="QTF537" s="2"/>
      <c r="QTG537" s="2"/>
      <c r="QTH537" s="2"/>
      <c r="QTI537" s="2"/>
      <c r="QTJ537" s="2"/>
      <c r="QTK537" s="2"/>
      <c r="QTL537" s="2"/>
      <c r="QTM537" s="2"/>
      <c r="QTN537" s="2"/>
      <c r="QTO537" s="2"/>
      <c r="QTP537" s="2"/>
      <c r="QTQ537" s="2"/>
      <c r="QTR537" s="2"/>
      <c r="QTS537" s="2"/>
      <c r="QTT537" s="2"/>
      <c r="QTU537" s="2"/>
      <c r="QTV537" s="2"/>
      <c r="QTW537" s="2"/>
      <c r="QTX537" s="2"/>
      <c r="QTY537" s="2"/>
      <c r="QTZ537" s="2"/>
      <c r="QUA537" s="2"/>
      <c r="QUB537" s="2"/>
      <c r="QUC537" s="2"/>
      <c r="QUD537" s="2"/>
      <c r="QUE537" s="2"/>
      <c r="QUF537" s="2"/>
      <c r="QUG537" s="2"/>
      <c r="QUH537" s="2"/>
      <c r="QUI537" s="2"/>
      <c r="QUJ537" s="2"/>
      <c r="QUK537" s="2"/>
      <c r="QUL537" s="2"/>
      <c r="QUM537" s="2"/>
      <c r="QUN537" s="2"/>
      <c r="QUO537" s="2"/>
      <c r="QUP537" s="2"/>
      <c r="QUQ537" s="2"/>
      <c r="QUR537" s="2"/>
      <c r="QUS537" s="2"/>
      <c r="QUT537" s="2"/>
      <c r="QUU537" s="2"/>
      <c r="QUV537" s="2"/>
      <c r="QUW537" s="2"/>
      <c r="QUX537" s="2"/>
      <c r="QUY537" s="2"/>
      <c r="QUZ537" s="2"/>
      <c r="QVA537" s="2"/>
      <c r="QVB537" s="2"/>
      <c r="QVC537" s="2"/>
      <c r="QVD537" s="2"/>
      <c r="QVE537" s="2"/>
      <c r="QVF537" s="2"/>
      <c r="QVG537" s="2"/>
      <c r="QVH537" s="2"/>
      <c r="QVI537" s="2"/>
      <c r="QVJ537" s="2"/>
      <c r="QVK537" s="2"/>
      <c r="QVL537" s="2"/>
      <c r="QVM537" s="2"/>
      <c r="QVN537" s="2"/>
      <c r="QVO537" s="2"/>
      <c r="QVP537" s="2"/>
      <c r="QVQ537" s="2"/>
      <c r="QVR537" s="2"/>
      <c r="QVS537" s="2"/>
      <c r="QVT537" s="2"/>
      <c r="QVU537" s="2"/>
      <c r="QVV537" s="2"/>
      <c r="QVW537" s="2"/>
      <c r="QVX537" s="2"/>
      <c r="QVY537" s="2"/>
      <c r="QVZ537" s="2"/>
      <c r="QWA537" s="2"/>
      <c r="QWB537" s="2"/>
      <c r="QWC537" s="2"/>
      <c r="QWD537" s="2"/>
      <c r="QWE537" s="2"/>
      <c r="QWF537" s="2"/>
      <c r="QWG537" s="2"/>
      <c r="QWH537" s="2"/>
      <c r="QWI537" s="2"/>
      <c r="QWJ537" s="2"/>
      <c r="QWK537" s="2"/>
      <c r="QWL537" s="2"/>
      <c r="QWM537" s="2"/>
      <c r="QWN537" s="2"/>
      <c r="QWO537" s="2"/>
      <c r="QWP537" s="2"/>
      <c r="QWQ537" s="2"/>
      <c r="QWR537" s="2"/>
      <c r="QWS537" s="2"/>
      <c r="QWT537" s="2"/>
      <c r="QWU537" s="2"/>
      <c r="QWV537" s="2"/>
      <c r="QWW537" s="2"/>
      <c r="QWX537" s="2"/>
      <c r="QWY537" s="2"/>
      <c r="QWZ537" s="2"/>
      <c r="QXA537" s="2"/>
      <c r="QXB537" s="2"/>
      <c r="QXC537" s="2"/>
      <c r="QXD537" s="2"/>
      <c r="QXE537" s="2"/>
      <c r="QXF537" s="2"/>
      <c r="QXG537" s="2"/>
      <c r="QXH537" s="2"/>
      <c r="QXI537" s="2"/>
      <c r="QXJ537" s="2"/>
      <c r="QXK537" s="2"/>
      <c r="QXL537" s="2"/>
      <c r="QXM537" s="2"/>
      <c r="QXN537" s="2"/>
      <c r="QXO537" s="2"/>
      <c r="QXP537" s="2"/>
      <c r="QXQ537" s="2"/>
      <c r="QXR537" s="2"/>
      <c r="QXS537" s="2"/>
      <c r="QXT537" s="2"/>
      <c r="QXU537" s="2"/>
      <c r="QXV537" s="2"/>
      <c r="QXW537" s="2"/>
      <c r="QXX537" s="2"/>
      <c r="QXY537" s="2"/>
      <c r="QXZ537" s="2"/>
      <c r="QYA537" s="2"/>
      <c r="QYB537" s="2"/>
      <c r="QYC537" s="2"/>
      <c r="QYD537" s="2"/>
      <c r="QYE537" s="2"/>
      <c r="QYF537" s="2"/>
      <c r="QYG537" s="2"/>
      <c r="QYH537" s="2"/>
      <c r="QYI537" s="2"/>
      <c r="QYJ537" s="2"/>
      <c r="QYK537" s="2"/>
      <c r="QYL537" s="2"/>
      <c r="QYM537" s="2"/>
      <c r="QYN537" s="2"/>
      <c r="QYO537" s="2"/>
      <c r="QYP537" s="2"/>
      <c r="QYQ537" s="2"/>
      <c r="QYR537" s="2"/>
      <c r="QYS537" s="2"/>
      <c r="QYT537" s="2"/>
      <c r="QYU537" s="2"/>
      <c r="QYV537" s="2"/>
      <c r="QYW537" s="2"/>
      <c r="QYX537" s="2"/>
      <c r="QYY537" s="2"/>
      <c r="QYZ537" s="2"/>
      <c r="QZA537" s="2"/>
      <c r="QZB537" s="2"/>
      <c r="QZC537" s="2"/>
      <c r="QZD537" s="2"/>
      <c r="QZE537" s="2"/>
      <c r="QZF537" s="2"/>
      <c r="QZG537" s="2"/>
      <c r="QZH537" s="2"/>
      <c r="QZI537" s="2"/>
      <c r="QZJ537" s="2"/>
      <c r="QZK537" s="2"/>
      <c r="QZL537" s="2"/>
      <c r="QZM537" s="2"/>
      <c r="QZN537" s="2"/>
      <c r="QZO537" s="2"/>
      <c r="QZP537" s="2"/>
      <c r="QZQ537" s="2"/>
      <c r="QZR537" s="2"/>
      <c r="QZS537" s="2"/>
      <c r="QZT537" s="2"/>
      <c r="QZU537" s="2"/>
      <c r="QZV537" s="2"/>
      <c r="QZW537" s="2"/>
      <c r="QZX537" s="2"/>
      <c r="QZY537" s="2"/>
      <c r="QZZ537" s="2"/>
      <c r="RAA537" s="2"/>
      <c r="RAB537" s="2"/>
      <c r="RAC537" s="2"/>
      <c r="RAD537" s="2"/>
      <c r="RAE537" s="2"/>
      <c r="RAF537" s="2"/>
      <c r="RAG537" s="2"/>
      <c r="RAH537" s="2"/>
      <c r="RAI537" s="2"/>
      <c r="RAJ537" s="2"/>
      <c r="RAK537" s="2"/>
      <c r="RAL537" s="2"/>
      <c r="RAM537" s="2"/>
      <c r="RAN537" s="2"/>
      <c r="RAO537" s="2"/>
      <c r="RAP537" s="2"/>
      <c r="RAQ537" s="2"/>
      <c r="RAR537" s="2"/>
      <c r="RAS537" s="2"/>
      <c r="RAT537" s="2"/>
      <c r="RAU537" s="2"/>
      <c r="RAV537" s="2"/>
      <c r="RAW537" s="2"/>
      <c r="RAX537" s="2"/>
      <c r="RAY537" s="2"/>
      <c r="RAZ537" s="2"/>
      <c r="RBA537" s="2"/>
      <c r="RBB537" s="2"/>
      <c r="RBC537" s="2"/>
      <c r="RBD537" s="2"/>
      <c r="RBE537" s="2"/>
      <c r="RBF537" s="2"/>
      <c r="RBG537" s="2"/>
      <c r="RBH537" s="2"/>
      <c r="RBI537" s="2"/>
      <c r="RBJ537" s="2"/>
      <c r="RBK537" s="2"/>
      <c r="RBL537" s="2"/>
      <c r="RBM537" s="2"/>
      <c r="RBN537" s="2"/>
      <c r="RBO537" s="2"/>
      <c r="RBP537" s="2"/>
      <c r="RBQ537" s="2"/>
      <c r="RBR537" s="2"/>
      <c r="RBS537" s="2"/>
      <c r="RBT537" s="2"/>
      <c r="RBU537" s="2"/>
      <c r="RBV537" s="2"/>
      <c r="RBW537" s="2"/>
      <c r="RBX537" s="2"/>
      <c r="RBY537" s="2"/>
      <c r="RBZ537" s="2"/>
      <c r="RCA537" s="2"/>
      <c r="RCB537" s="2"/>
      <c r="RCC537" s="2"/>
      <c r="RCD537" s="2"/>
      <c r="RCE537" s="2"/>
      <c r="RCF537" s="2"/>
      <c r="RCG537" s="2"/>
      <c r="RCH537" s="2"/>
      <c r="RCI537" s="2"/>
      <c r="RCJ537" s="2"/>
      <c r="RCK537" s="2"/>
      <c r="RCL537" s="2"/>
      <c r="RCM537" s="2"/>
      <c r="RCN537" s="2"/>
      <c r="RCO537" s="2"/>
      <c r="RCP537" s="2"/>
      <c r="RCQ537" s="2"/>
      <c r="RCR537" s="2"/>
      <c r="RCS537" s="2"/>
      <c r="RCT537" s="2"/>
      <c r="RCU537" s="2"/>
      <c r="RCV537" s="2"/>
      <c r="RCW537" s="2"/>
      <c r="RCX537" s="2"/>
      <c r="RCY537" s="2"/>
      <c r="RCZ537" s="2"/>
      <c r="RDA537" s="2"/>
      <c r="RDB537" s="2"/>
      <c r="RDC537" s="2"/>
      <c r="RDD537" s="2"/>
      <c r="RDE537" s="2"/>
      <c r="RDF537" s="2"/>
      <c r="RDG537" s="2"/>
      <c r="RDH537" s="2"/>
      <c r="RDI537" s="2"/>
      <c r="RDJ537" s="2"/>
      <c r="RDK537" s="2"/>
      <c r="RDL537" s="2"/>
      <c r="RDM537" s="2"/>
      <c r="RDN537" s="2"/>
      <c r="RDO537" s="2"/>
      <c r="RDP537" s="2"/>
      <c r="RDQ537" s="2"/>
      <c r="RDR537" s="2"/>
      <c r="RDS537" s="2"/>
      <c r="RDT537" s="2"/>
      <c r="RDU537" s="2"/>
      <c r="RDV537" s="2"/>
      <c r="RDW537" s="2"/>
      <c r="RDX537" s="2"/>
      <c r="RDY537" s="2"/>
      <c r="RDZ537" s="2"/>
      <c r="REA537" s="2"/>
      <c r="REB537" s="2"/>
      <c r="REC537" s="2"/>
      <c r="RED537" s="2"/>
      <c r="REE537" s="2"/>
      <c r="REF537" s="2"/>
      <c r="REG537" s="2"/>
      <c r="REH537" s="2"/>
      <c r="REI537" s="2"/>
      <c r="REJ537" s="2"/>
      <c r="REK537" s="2"/>
      <c r="REL537" s="2"/>
      <c r="REM537" s="2"/>
      <c r="REN537" s="2"/>
      <c r="REO537" s="2"/>
      <c r="REP537" s="2"/>
      <c r="REQ537" s="2"/>
      <c r="RER537" s="2"/>
      <c r="RES537" s="2"/>
      <c r="RET537" s="2"/>
      <c r="REU537" s="2"/>
      <c r="REV537" s="2"/>
      <c r="REW537" s="2"/>
      <c r="REX537" s="2"/>
      <c r="REY537" s="2"/>
      <c r="REZ537" s="2"/>
      <c r="RFA537" s="2"/>
      <c r="RFB537" s="2"/>
      <c r="RFC537" s="2"/>
      <c r="RFD537" s="2"/>
      <c r="RFE537" s="2"/>
      <c r="RFF537" s="2"/>
      <c r="RFG537" s="2"/>
      <c r="RFH537" s="2"/>
      <c r="RFI537" s="2"/>
      <c r="RFJ537" s="2"/>
      <c r="RFK537" s="2"/>
      <c r="RFL537" s="2"/>
      <c r="RFM537" s="2"/>
      <c r="RFN537" s="2"/>
      <c r="RFO537" s="2"/>
      <c r="RFP537" s="2"/>
      <c r="RFQ537" s="2"/>
      <c r="RFR537" s="2"/>
      <c r="RFS537" s="2"/>
      <c r="RFT537" s="2"/>
      <c r="RFU537" s="2"/>
      <c r="RFV537" s="2"/>
      <c r="RFW537" s="2"/>
      <c r="RFX537" s="2"/>
      <c r="RFY537" s="2"/>
      <c r="RFZ537" s="2"/>
      <c r="RGA537" s="2"/>
      <c r="RGB537" s="2"/>
      <c r="RGC537" s="2"/>
      <c r="RGD537" s="2"/>
      <c r="RGE537" s="2"/>
      <c r="RGF537" s="2"/>
      <c r="RGG537" s="2"/>
      <c r="RGH537" s="2"/>
      <c r="RGI537" s="2"/>
      <c r="RGJ537" s="2"/>
      <c r="RGK537" s="2"/>
      <c r="RGL537" s="2"/>
      <c r="RGM537" s="2"/>
      <c r="RGN537" s="2"/>
      <c r="RGO537" s="2"/>
      <c r="RGP537" s="2"/>
      <c r="RGQ537" s="2"/>
      <c r="RGR537" s="2"/>
      <c r="RGS537" s="2"/>
      <c r="RGT537" s="2"/>
      <c r="RGU537" s="2"/>
      <c r="RGV537" s="2"/>
      <c r="RGW537" s="2"/>
      <c r="RGX537" s="2"/>
      <c r="RGY537" s="2"/>
      <c r="RGZ537" s="2"/>
      <c r="RHA537" s="2"/>
      <c r="RHB537" s="2"/>
      <c r="RHC537" s="2"/>
      <c r="RHD537" s="2"/>
      <c r="RHE537" s="2"/>
      <c r="RHF537" s="2"/>
      <c r="RHG537" s="2"/>
      <c r="RHH537" s="2"/>
      <c r="RHI537" s="2"/>
      <c r="RHJ537" s="2"/>
      <c r="RHK537" s="2"/>
      <c r="RHL537" s="2"/>
      <c r="RHM537" s="2"/>
      <c r="RHN537" s="2"/>
      <c r="RHO537" s="2"/>
      <c r="RHP537" s="2"/>
      <c r="RHQ537" s="2"/>
      <c r="RHR537" s="2"/>
      <c r="RHS537" s="2"/>
      <c r="RHT537" s="2"/>
      <c r="RHU537" s="2"/>
      <c r="RHV537" s="2"/>
      <c r="RHW537" s="2"/>
      <c r="RHX537" s="2"/>
      <c r="RHY537" s="2"/>
      <c r="RHZ537" s="2"/>
      <c r="RIA537" s="2"/>
      <c r="RIB537" s="2"/>
      <c r="RIC537" s="2"/>
      <c r="RID537" s="2"/>
      <c r="RIE537" s="2"/>
      <c r="RIF537" s="2"/>
      <c r="RIG537" s="2"/>
      <c r="RIH537" s="2"/>
      <c r="RII537" s="2"/>
      <c r="RIJ537" s="2"/>
      <c r="RIK537" s="2"/>
      <c r="RIL537" s="2"/>
      <c r="RIM537" s="2"/>
      <c r="RIN537" s="2"/>
      <c r="RIO537" s="2"/>
      <c r="RIP537" s="2"/>
      <c r="RIQ537" s="2"/>
      <c r="RIR537" s="2"/>
      <c r="RIS537" s="2"/>
      <c r="RIT537" s="2"/>
      <c r="RIU537" s="2"/>
      <c r="RIV537" s="2"/>
      <c r="RIW537" s="2"/>
      <c r="RIX537" s="2"/>
      <c r="RIY537" s="2"/>
      <c r="RIZ537" s="2"/>
      <c r="RJA537" s="2"/>
      <c r="RJB537" s="2"/>
      <c r="RJC537" s="2"/>
      <c r="RJD537" s="2"/>
      <c r="RJE537" s="2"/>
      <c r="RJF537" s="2"/>
      <c r="RJG537" s="2"/>
      <c r="RJH537" s="2"/>
      <c r="RJI537" s="2"/>
      <c r="RJJ537" s="2"/>
      <c r="RJK537" s="2"/>
      <c r="RJL537" s="2"/>
      <c r="RJM537" s="2"/>
      <c r="RJN537" s="2"/>
      <c r="RJO537" s="2"/>
      <c r="RJP537" s="2"/>
      <c r="RJQ537" s="2"/>
      <c r="RJR537" s="2"/>
      <c r="RJS537" s="2"/>
      <c r="RJT537" s="2"/>
      <c r="RJU537" s="2"/>
      <c r="RJV537" s="2"/>
      <c r="RJW537" s="2"/>
      <c r="RJX537" s="2"/>
      <c r="RJY537" s="2"/>
      <c r="RJZ537" s="2"/>
      <c r="RKA537" s="2"/>
      <c r="RKB537" s="2"/>
      <c r="RKC537" s="2"/>
      <c r="RKD537" s="2"/>
      <c r="RKE537" s="2"/>
      <c r="RKF537" s="2"/>
      <c r="RKG537" s="2"/>
      <c r="RKH537" s="2"/>
      <c r="RKI537" s="2"/>
      <c r="RKJ537" s="2"/>
      <c r="RKK537" s="2"/>
      <c r="RKL537" s="2"/>
      <c r="RKM537" s="2"/>
      <c r="RKN537" s="2"/>
      <c r="RKO537" s="2"/>
      <c r="RKP537" s="2"/>
      <c r="RKQ537" s="2"/>
      <c r="RKR537" s="2"/>
      <c r="RKS537" s="2"/>
      <c r="RKT537" s="2"/>
      <c r="RKU537" s="2"/>
      <c r="RKV537" s="2"/>
      <c r="RKW537" s="2"/>
      <c r="RKX537" s="2"/>
      <c r="RKY537" s="2"/>
      <c r="RKZ537" s="2"/>
      <c r="RLA537" s="2"/>
      <c r="RLB537" s="2"/>
      <c r="RLC537" s="2"/>
      <c r="RLD537" s="2"/>
      <c r="RLE537" s="2"/>
      <c r="RLF537" s="2"/>
      <c r="RLG537" s="2"/>
      <c r="RLH537" s="2"/>
      <c r="RLI537" s="2"/>
      <c r="RLJ537" s="2"/>
      <c r="RLK537" s="2"/>
      <c r="RLL537" s="2"/>
      <c r="RLM537" s="2"/>
      <c r="RLN537" s="2"/>
      <c r="RLO537" s="2"/>
      <c r="RLP537" s="2"/>
      <c r="RLQ537" s="2"/>
      <c r="RLR537" s="2"/>
      <c r="RLS537" s="2"/>
      <c r="RLT537" s="2"/>
      <c r="RLU537" s="2"/>
      <c r="RLV537" s="2"/>
      <c r="RLW537" s="2"/>
      <c r="RLX537" s="2"/>
      <c r="RLY537" s="2"/>
      <c r="RLZ537" s="2"/>
      <c r="RMA537" s="2"/>
      <c r="RMB537" s="2"/>
      <c r="RMC537" s="2"/>
      <c r="RMD537" s="2"/>
      <c r="RME537" s="2"/>
      <c r="RMF537" s="2"/>
      <c r="RMG537" s="2"/>
      <c r="RMH537" s="2"/>
      <c r="RMI537" s="2"/>
      <c r="RMJ537" s="2"/>
      <c r="RMK537" s="2"/>
      <c r="RML537" s="2"/>
      <c r="RMM537" s="2"/>
      <c r="RMN537" s="2"/>
      <c r="RMO537" s="2"/>
      <c r="RMP537" s="2"/>
      <c r="RMQ537" s="2"/>
      <c r="RMR537" s="2"/>
      <c r="RMS537" s="2"/>
      <c r="RMT537" s="2"/>
      <c r="RMU537" s="2"/>
      <c r="RMV537" s="2"/>
      <c r="RMW537" s="2"/>
      <c r="RMX537" s="2"/>
      <c r="RMY537" s="2"/>
      <c r="RMZ537" s="2"/>
      <c r="RNA537" s="2"/>
      <c r="RNB537" s="2"/>
      <c r="RNC537" s="2"/>
      <c r="RND537" s="2"/>
      <c r="RNE537" s="2"/>
      <c r="RNF537" s="2"/>
      <c r="RNG537" s="2"/>
      <c r="RNH537" s="2"/>
      <c r="RNI537" s="2"/>
      <c r="RNJ537" s="2"/>
      <c r="RNK537" s="2"/>
      <c r="RNL537" s="2"/>
      <c r="RNM537" s="2"/>
      <c r="RNN537" s="2"/>
      <c r="RNO537" s="2"/>
      <c r="RNP537" s="2"/>
      <c r="RNQ537" s="2"/>
      <c r="RNR537" s="2"/>
      <c r="RNS537" s="2"/>
      <c r="RNT537" s="2"/>
      <c r="RNU537" s="2"/>
      <c r="RNV537" s="2"/>
      <c r="RNW537" s="2"/>
      <c r="RNX537" s="2"/>
      <c r="RNY537" s="2"/>
      <c r="RNZ537" s="2"/>
      <c r="ROA537" s="2"/>
      <c r="ROB537" s="2"/>
      <c r="ROC537" s="2"/>
      <c r="ROD537" s="2"/>
      <c r="ROE537" s="2"/>
      <c r="ROF537" s="2"/>
      <c r="ROG537" s="2"/>
      <c r="ROH537" s="2"/>
      <c r="ROI537" s="2"/>
      <c r="ROJ537" s="2"/>
      <c r="ROK537" s="2"/>
      <c r="ROL537" s="2"/>
      <c r="ROM537" s="2"/>
      <c r="RON537" s="2"/>
      <c r="ROO537" s="2"/>
      <c r="ROP537" s="2"/>
      <c r="ROQ537" s="2"/>
      <c r="ROR537" s="2"/>
      <c r="ROS537" s="2"/>
      <c r="ROT537" s="2"/>
      <c r="ROU537" s="2"/>
      <c r="ROV537" s="2"/>
      <c r="ROW537" s="2"/>
      <c r="ROX537" s="2"/>
      <c r="ROY537" s="2"/>
      <c r="ROZ537" s="2"/>
      <c r="RPA537" s="2"/>
      <c r="RPB537" s="2"/>
      <c r="RPC537" s="2"/>
      <c r="RPD537" s="2"/>
      <c r="RPE537" s="2"/>
      <c r="RPF537" s="2"/>
      <c r="RPG537" s="2"/>
      <c r="RPH537" s="2"/>
      <c r="RPI537" s="2"/>
      <c r="RPJ537" s="2"/>
      <c r="RPK537" s="2"/>
      <c r="RPL537" s="2"/>
      <c r="RPM537" s="2"/>
      <c r="RPN537" s="2"/>
      <c r="RPO537" s="2"/>
      <c r="RPP537" s="2"/>
      <c r="RPQ537" s="2"/>
      <c r="RPR537" s="2"/>
      <c r="RPS537" s="2"/>
      <c r="RPT537" s="2"/>
      <c r="RPU537" s="2"/>
      <c r="RPV537" s="2"/>
      <c r="RPW537" s="2"/>
      <c r="RPX537" s="2"/>
      <c r="RPY537" s="2"/>
      <c r="RPZ537" s="2"/>
      <c r="RQA537" s="2"/>
      <c r="RQB537" s="2"/>
      <c r="RQC537" s="2"/>
      <c r="RQD537" s="2"/>
      <c r="RQE537" s="2"/>
      <c r="RQF537" s="2"/>
      <c r="RQG537" s="2"/>
      <c r="RQH537" s="2"/>
      <c r="RQI537" s="2"/>
      <c r="RQJ537" s="2"/>
      <c r="RQK537" s="2"/>
      <c r="RQL537" s="2"/>
      <c r="RQM537" s="2"/>
      <c r="RQN537" s="2"/>
      <c r="RQO537" s="2"/>
      <c r="RQP537" s="2"/>
      <c r="RQQ537" s="2"/>
      <c r="RQR537" s="2"/>
      <c r="RQS537" s="2"/>
      <c r="RQT537" s="2"/>
      <c r="RQU537" s="2"/>
      <c r="RQV537" s="2"/>
      <c r="RQW537" s="2"/>
      <c r="RQX537" s="2"/>
      <c r="RQY537" s="2"/>
      <c r="RQZ537" s="2"/>
      <c r="RRA537" s="2"/>
      <c r="RRB537" s="2"/>
      <c r="RRC537" s="2"/>
      <c r="RRD537" s="2"/>
      <c r="RRE537" s="2"/>
      <c r="RRF537" s="2"/>
      <c r="RRG537" s="2"/>
      <c r="RRH537" s="2"/>
      <c r="RRI537" s="2"/>
      <c r="RRJ537" s="2"/>
      <c r="RRK537" s="2"/>
      <c r="RRL537" s="2"/>
      <c r="RRM537" s="2"/>
      <c r="RRN537" s="2"/>
      <c r="RRO537" s="2"/>
      <c r="RRP537" s="2"/>
      <c r="RRQ537" s="2"/>
      <c r="RRR537" s="2"/>
      <c r="RRS537" s="2"/>
      <c r="RRT537" s="2"/>
      <c r="RRU537" s="2"/>
      <c r="RRV537" s="2"/>
      <c r="RRW537" s="2"/>
      <c r="RRX537" s="2"/>
      <c r="RRY537" s="2"/>
      <c r="RRZ537" s="2"/>
      <c r="RSA537" s="2"/>
      <c r="RSB537" s="2"/>
      <c r="RSC537" s="2"/>
      <c r="RSD537" s="2"/>
      <c r="RSE537" s="2"/>
      <c r="RSF537" s="2"/>
      <c r="RSG537" s="2"/>
      <c r="RSH537" s="2"/>
      <c r="RSI537" s="2"/>
      <c r="RSJ537" s="2"/>
      <c r="RSK537" s="2"/>
      <c r="RSL537" s="2"/>
      <c r="RSM537" s="2"/>
      <c r="RSN537" s="2"/>
      <c r="RSO537" s="2"/>
      <c r="RSP537" s="2"/>
      <c r="RSQ537" s="2"/>
      <c r="RSR537" s="2"/>
      <c r="RSS537" s="2"/>
      <c r="RST537" s="2"/>
      <c r="RSU537" s="2"/>
      <c r="RSV537" s="2"/>
      <c r="RSW537" s="2"/>
      <c r="RSX537" s="2"/>
      <c r="RSY537" s="2"/>
      <c r="RSZ537" s="2"/>
      <c r="RTA537" s="2"/>
      <c r="RTB537" s="2"/>
      <c r="RTC537" s="2"/>
      <c r="RTD537" s="2"/>
      <c r="RTE537" s="2"/>
      <c r="RTF537" s="2"/>
      <c r="RTG537" s="2"/>
      <c r="RTH537" s="2"/>
      <c r="RTI537" s="2"/>
      <c r="RTJ537" s="2"/>
      <c r="RTK537" s="2"/>
      <c r="RTL537" s="2"/>
      <c r="RTM537" s="2"/>
      <c r="RTN537" s="2"/>
      <c r="RTO537" s="2"/>
      <c r="RTP537" s="2"/>
      <c r="RTQ537" s="2"/>
      <c r="RTR537" s="2"/>
      <c r="RTS537" s="2"/>
      <c r="RTT537" s="2"/>
      <c r="RTU537" s="2"/>
      <c r="RTV537" s="2"/>
      <c r="RTW537" s="2"/>
      <c r="RTX537" s="2"/>
      <c r="RTY537" s="2"/>
      <c r="RTZ537" s="2"/>
      <c r="RUA537" s="2"/>
      <c r="RUB537" s="2"/>
      <c r="RUC537" s="2"/>
      <c r="RUD537" s="2"/>
      <c r="RUE537" s="2"/>
      <c r="RUF537" s="2"/>
      <c r="RUG537" s="2"/>
      <c r="RUH537" s="2"/>
      <c r="RUI537" s="2"/>
      <c r="RUJ537" s="2"/>
      <c r="RUK537" s="2"/>
      <c r="RUL537" s="2"/>
      <c r="RUM537" s="2"/>
      <c r="RUN537" s="2"/>
      <c r="RUO537" s="2"/>
      <c r="RUP537" s="2"/>
      <c r="RUQ537" s="2"/>
      <c r="RUR537" s="2"/>
      <c r="RUS537" s="2"/>
      <c r="RUT537" s="2"/>
      <c r="RUU537" s="2"/>
      <c r="RUV537" s="2"/>
      <c r="RUW537" s="2"/>
      <c r="RUX537" s="2"/>
      <c r="RUY537" s="2"/>
      <c r="RUZ537" s="2"/>
      <c r="RVA537" s="2"/>
      <c r="RVB537" s="2"/>
      <c r="RVC537" s="2"/>
      <c r="RVD537" s="2"/>
      <c r="RVE537" s="2"/>
      <c r="RVF537" s="2"/>
      <c r="RVG537" s="2"/>
      <c r="RVH537" s="2"/>
      <c r="RVI537" s="2"/>
      <c r="RVJ537" s="2"/>
      <c r="RVK537" s="2"/>
      <c r="RVL537" s="2"/>
      <c r="RVM537" s="2"/>
      <c r="RVN537" s="2"/>
      <c r="RVO537" s="2"/>
      <c r="RVP537" s="2"/>
      <c r="RVQ537" s="2"/>
      <c r="RVR537" s="2"/>
      <c r="RVS537" s="2"/>
      <c r="RVT537" s="2"/>
      <c r="RVU537" s="2"/>
      <c r="RVV537" s="2"/>
      <c r="RVW537" s="2"/>
      <c r="RVX537" s="2"/>
      <c r="RVY537" s="2"/>
      <c r="RVZ537" s="2"/>
      <c r="RWA537" s="2"/>
      <c r="RWB537" s="2"/>
      <c r="RWC537" s="2"/>
      <c r="RWD537" s="2"/>
      <c r="RWE537" s="2"/>
      <c r="RWF537" s="2"/>
      <c r="RWG537" s="2"/>
      <c r="RWH537" s="2"/>
      <c r="RWI537" s="2"/>
      <c r="RWJ537" s="2"/>
      <c r="RWK537" s="2"/>
      <c r="RWL537" s="2"/>
      <c r="RWM537" s="2"/>
      <c r="RWN537" s="2"/>
      <c r="RWO537" s="2"/>
      <c r="RWP537" s="2"/>
      <c r="RWQ537" s="2"/>
      <c r="RWR537" s="2"/>
      <c r="RWS537" s="2"/>
      <c r="RWT537" s="2"/>
      <c r="RWU537" s="2"/>
      <c r="RWV537" s="2"/>
      <c r="RWW537" s="2"/>
      <c r="RWX537" s="2"/>
      <c r="RWY537" s="2"/>
      <c r="RWZ537" s="2"/>
      <c r="RXA537" s="2"/>
      <c r="RXB537" s="2"/>
      <c r="RXC537" s="2"/>
      <c r="RXD537" s="2"/>
      <c r="RXE537" s="2"/>
      <c r="RXF537" s="2"/>
      <c r="RXG537" s="2"/>
      <c r="RXH537" s="2"/>
      <c r="RXI537" s="2"/>
      <c r="RXJ537" s="2"/>
      <c r="RXK537" s="2"/>
      <c r="RXL537" s="2"/>
      <c r="RXM537" s="2"/>
      <c r="RXN537" s="2"/>
      <c r="RXO537" s="2"/>
      <c r="RXP537" s="2"/>
      <c r="RXQ537" s="2"/>
      <c r="RXR537" s="2"/>
      <c r="RXS537" s="2"/>
      <c r="RXT537" s="2"/>
      <c r="RXU537" s="2"/>
      <c r="RXV537" s="2"/>
      <c r="RXW537" s="2"/>
      <c r="RXX537" s="2"/>
      <c r="RXY537" s="2"/>
      <c r="RXZ537" s="2"/>
      <c r="RYA537" s="2"/>
      <c r="RYB537" s="2"/>
      <c r="RYC537" s="2"/>
      <c r="RYD537" s="2"/>
      <c r="RYE537" s="2"/>
      <c r="RYF537" s="2"/>
      <c r="RYG537" s="2"/>
      <c r="RYH537" s="2"/>
      <c r="RYI537" s="2"/>
      <c r="RYJ537" s="2"/>
      <c r="RYK537" s="2"/>
      <c r="RYL537" s="2"/>
      <c r="RYM537" s="2"/>
      <c r="RYN537" s="2"/>
      <c r="RYO537" s="2"/>
      <c r="RYP537" s="2"/>
      <c r="RYQ537" s="2"/>
      <c r="RYR537" s="2"/>
      <c r="RYS537" s="2"/>
      <c r="RYT537" s="2"/>
      <c r="RYU537" s="2"/>
      <c r="RYV537" s="2"/>
      <c r="RYW537" s="2"/>
      <c r="RYX537" s="2"/>
      <c r="RYY537" s="2"/>
      <c r="RYZ537" s="2"/>
      <c r="RZA537" s="2"/>
      <c r="RZB537" s="2"/>
      <c r="RZC537" s="2"/>
      <c r="RZD537" s="2"/>
      <c r="RZE537" s="2"/>
      <c r="RZF537" s="2"/>
      <c r="RZG537" s="2"/>
      <c r="RZH537" s="2"/>
      <c r="RZI537" s="2"/>
      <c r="RZJ537" s="2"/>
      <c r="RZK537" s="2"/>
      <c r="RZL537" s="2"/>
      <c r="RZM537" s="2"/>
      <c r="RZN537" s="2"/>
      <c r="RZO537" s="2"/>
      <c r="RZP537" s="2"/>
      <c r="RZQ537" s="2"/>
      <c r="RZR537" s="2"/>
      <c r="RZS537" s="2"/>
      <c r="RZT537" s="2"/>
      <c r="RZU537" s="2"/>
      <c r="RZV537" s="2"/>
      <c r="RZW537" s="2"/>
      <c r="RZX537" s="2"/>
      <c r="RZY537" s="2"/>
      <c r="RZZ537" s="2"/>
      <c r="SAA537" s="2"/>
      <c r="SAB537" s="2"/>
      <c r="SAC537" s="2"/>
      <c r="SAD537" s="2"/>
      <c r="SAE537" s="2"/>
      <c r="SAF537" s="2"/>
      <c r="SAG537" s="2"/>
      <c r="SAH537" s="2"/>
      <c r="SAI537" s="2"/>
      <c r="SAJ537" s="2"/>
      <c r="SAK537" s="2"/>
      <c r="SAL537" s="2"/>
      <c r="SAM537" s="2"/>
      <c r="SAN537" s="2"/>
      <c r="SAO537" s="2"/>
      <c r="SAP537" s="2"/>
      <c r="SAQ537" s="2"/>
      <c r="SAR537" s="2"/>
      <c r="SAS537" s="2"/>
      <c r="SAT537" s="2"/>
      <c r="SAU537" s="2"/>
      <c r="SAV537" s="2"/>
      <c r="SAW537" s="2"/>
      <c r="SAX537" s="2"/>
      <c r="SAY537" s="2"/>
      <c r="SAZ537" s="2"/>
      <c r="SBA537" s="2"/>
      <c r="SBB537" s="2"/>
      <c r="SBC537" s="2"/>
      <c r="SBD537" s="2"/>
      <c r="SBE537" s="2"/>
      <c r="SBF537" s="2"/>
      <c r="SBG537" s="2"/>
      <c r="SBH537" s="2"/>
      <c r="SBI537" s="2"/>
      <c r="SBJ537" s="2"/>
      <c r="SBK537" s="2"/>
      <c r="SBL537" s="2"/>
      <c r="SBM537" s="2"/>
      <c r="SBN537" s="2"/>
      <c r="SBO537" s="2"/>
      <c r="SBP537" s="2"/>
      <c r="SBQ537" s="2"/>
      <c r="SBR537" s="2"/>
      <c r="SBS537" s="2"/>
      <c r="SBT537" s="2"/>
      <c r="SBU537" s="2"/>
      <c r="SBV537" s="2"/>
      <c r="SBW537" s="2"/>
      <c r="SBX537" s="2"/>
      <c r="SBY537" s="2"/>
      <c r="SBZ537" s="2"/>
      <c r="SCA537" s="2"/>
      <c r="SCB537" s="2"/>
      <c r="SCC537" s="2"/>
      <c r="SCD537" s="2"/>
      <c r="SCE537" s="2"/>
      <c r="SCF537" s="2"/>
      <c r="SCG537" s="2"/>
      <c r="SCH537" s="2"/>
      <c r="SCI537" s="2"/>
      <c r="SCJ537" s="2"/>
      <c r="SCK537" s="2"/>
      <c r="SCL537" s="2"/>
      <c r="SCM537" s="2"/>
      <c r="SCN537" s="2"/>
      <c r="SCO537" s="2"/>
      <c r="SCP537" s="2"/>
      <c r="SCQ537" s="2"/>
      <c r="SCR537" s="2"/>
      <c r="SCS537" s="2"/>
      <c r="SCT537" s="2"/>
      <c r="SCU537" s="2"/>
      <c r="SCV537" s="2"/>
      <c r="SCW537" s="2"/>
      <c r="SCX537" s="2"/>
      <c r="SCY537" s="2"/>
      <c r="SCZ537" s="2"/>
      <c r="SDA537" s="2"/>
      <c r="SDB537" s="2"/>
      <c r="SDC537" s="2"/>
      <c r="SDD537" s="2"/>
      <c r="SDE537" s="2"/>
      <c r="SDF537" s="2"/>
      <c r="SDG537" s="2"/>
      <c r="SDH537" s="2"/>
      <c r="SDI537" s="2"/>
      <c r="SDJ537" s="2"/>
      <c r="SDK537" s="2"/>
      <c r="SDL537" s="2"/>
      <c r="SDM537" s="2"/>
      <c r="SDN537" s="2"/>
      <c r="SDO537" s="2"/>
      <c r="SDP537" s="2"/>
      <c r="SDQ537" s="2"/>
      <c r="SDR537" s="2"/>
      <c r="SDS537" s="2"/>
      <c r="SDT537" s="2"/>
      <c r="SDU537" s="2"/>
      <c r="SDV537" s="2"/>
      <c r="SDW537" s="2"/>
      <c r="SDX537" s="2"/>
      <c r="SDY537" s="2"/>
      <c r="SDZ537" s="2"/>
      <c r="SEA537" s="2"/>
      <c r="SEB537" s="2"/>
      <c r="SEC537" s="2"/>
      <c r="SED537" s="2"/>
      <c r="SEE537" s="2"/>
      <c r="SEF537" s="2"/>
      <c r="SEG537" s="2"/>
      <c r="SEH537" s="2"/>
      <c r="SEI537" s="2"/>
      <c r="SEJ537" s="2"/>
      <c r="SEK537" s="2"/>
      <c r="SEL537" s="2"/>
      <c r="SEM537" s="2"/>
      <c r="SEN537" s="2"/>
      <c r="SEO537" s="2"/>
      <c r="SEP537" s="2"/>
      <c r="SEQ537" s="2"/>
      <c r="SER537" s="2"/>
      <c r="SES537" s="2"/>
      <c r="SET537" s="2"/>
      <c r="SEU537" s="2"/>
      <c r="SEV537" s="2"/>
      <c r="SEW537" s="2"/>
      <c r="SEX537" s="2"/>
      <c r="SEY537" s="2"/>
      <c r="SEZ537" s="2"/>
      <c r="SFA537" s="2"/>
      <c r="SFB537" s="2"/>
      <c r="SFC537" s="2"/>
      <c r="SFD537" s="2"/>
      <c r="SFE537" s="2"/>
      <c r="SFF537" s="2"/>
      <c r="SFG537" s="2"/>
      <c r="SFH537" s="2"/>
      <c r="SFI537" s="2"/>
      <c r="SFJ537" s="2"/>
      <c r="SFK537" s="2"/>
      <c r="SFL537" s="2"/>
      <c r="SFM537" s="2"/>
      <c r="SFN537" s="2"/>
      <c r="SFO537" s="2"/>
      <c r="SFP537" s="2"/>
      <c r="SFQ537" s="2"/>
      <c r="SFR537" s="2"/>
      <c r="SFS537" s="2"/>
      <c r="SFT537" s="2"/>
      <c r="SFU537" s="2"/>
      <c r="SFV537" s="2"/>
      <c r="SFW537" s="2"/>
      <c r="SFX537" s="2"/>
      <c r="SFY537" s="2"/>
      <c r="SFZ537" s="2"/>
      <c r="SGA537" s="2"/>
      <c r="SGB537" s="2"/>
      <c r="SGC537" s="2"/>
      <c r="SGD537" s="2"/>
      <c r="SGE537" s="2"/>
      <c r="SGF537" s="2"/>
      <c r="SGG537" s="2"/>
      <c r="SGH537" s="2"/>
      <c r="SGI537" s="2"/>
      <c r="SGJ537" s="2"/>
      <c r="SGK537" s="2"/>
      <c r="SGL537" s="2"/>
      <c r="SGM537" s="2"/>
      <c r="SGN537" s="2"/>
      <c r="SGO537" s="2"/>
      <c r="SGP537" s="2"/>
      <c r="SGQ537" s="2"/>
      <c r="SGR537" s="2"/>
      <c r="SGS537" s="2"/>
      <c r="SGT537" s="2"/>
      <c r="SGU537" s="2"/>
      <c r="SGV537" s="2"/>
      <c r="SGW537" s="2"/>
      <c r="SGX537" s="2"/>
      <c r="SGY537" s="2"/>
      <c r="SGZ537" s="2"/>
      <c r="SHA537" s="2"/>
      <c r="SHB537" s="2"/>
      <c r="SHC537" s="2"/>
      <c r="SHD537" s="2"/>
      <c r="SHE537" s="2"/>
      <c r="SHF537" s="2"/>
      <c r="SHG537" s="2"/>
      <c r="SHH537" s="2"/>
      <c r="SHI537" s="2"/>
      <c r="SHJ537" s="2"/>
      <c r="SHK537" s="2"/>
      <c r="SHL537" s="2"/>
      <c r="SHM537" s="2"/>
      <c r="SHN537" s="2"/>
      <c r="SHO537" s="2"/>
      <c r="SHP537" s="2"/>
      <c r="SHQ537" s="2"/>
      <c r="SHR537" s="2"/>
      <c r="SHS537" s="2"/>
      <c r="SHT537" s="2"/>
      <c r="SHU537" s="2"/>
      <c r="SHV537" s="2"/>
      <c r="SHW537" s="2"/>
      <c r="SHX537" s="2"/>
      <c r="SHY537" s="2"/>
      <c r="SHZ537" s="2"/>
      <c r="SIA537" s="2"/>
      <c r="SIB537" s="2"/>
      <c r="SIC537" s="2"/>
      <c r="SID537" s="2"/>
      <c r="SIE537" s="2"/>
      <c r="SIF537" s="2"/>
      <c r="SIG537" s="2"/>
      <c r="SIH537" s="2"/>
      <c r="SII537" s="2"/>
      <c r="SIJ537" s="2"/>
      <c r="SIK537" s="2"/>
      <c r="SIL537" s="2"/>
      <c r="SIM537" s="2"/>
      <c r="SIN537" s="2"/>
      <c r="SIO537" s="2"/>
      <c r="SIP537" s="2"/>
      <c r="SIQ537" s="2"/>
      <c r="SIR537" s="2"/>
      <c r="SIS537" s="2"/>
      <c r="SIT537" s="2"/>
      <c r="SIU537" s="2"/>
      <c r="SIV537" s="2"/>
      <c r="SIW537" s="2"/>
      <c r="SIX537" s="2"/>
      <c r="SIY537" s="2"/>
      <c r="SIZ537" s="2"/>
      <c r="SJA537" s="2"/>
      <c r="SJB537" s="2"/>
      <c r="SJC537" s="2"/>
      <c r="SJD537" s="2"/>
      <c r="SJE537" s="2"/>
      <c r="SJF537" s="2"/>
      <c r="SJG537" s="2"/>
      <c r="SJH537" s="2"/>
      <c r="SJI537" s="2"/>
      <c r="SJJ537" s="2"/>
      <c r="SJK537" s="2"/>
      <c r="SJL537" s="2"/>
      <c r="SJM537" s="2"/>
      <c r="SJN537" s="2"/>
      <c r="SJO537" s="2"/>
      <c r="SJP537" s="2"/>
      <c r="SJQ537" s="2"/>
      <c r="SJR537" s="2"/>
      <c r="SJS537" s="2"/>
      <c r="SJT537" s="2"/>
      <c r="SJU537" s="2"/>
      <c r="SJV537" s="2"/>
      <c r="SJW537" s="2"/>
      <c r="SJX537" s="2"/>
      <c r="SJY537" s="2"/>
      <c r="SJZ537" s="2"/>
      <c r="SKA537" s="2"/>
      <c r="SKB537" s="2"/>
      <c r="SKC537" s="2"/>
      <c r="SKD537" s="2"/>
      <c r="SKE537" s="2"/>
      <c r="SKF537" s="2"/>
      <c r="SKG537" s="2"/>
      <c r="SKH537" s="2"/>
      <c r="SKI537" s="2"/>
      <c r="SKJ537" s="2"/>
      <c r="SKK537" s="2"/>
      <c r="SKL537" s="2"/>
      <c r="SKM537" s="2"/>
      <c r="SKN537" s="2"/>
      <c r="SKO537" s="2"/>
      <c r="SKP537" s="2"/>
      <c r="SKQ537" s="2"/>
      <c r="SKR537" s="2"/>
      <c r="SKS537" s="2"/>
      <c r="SKT537" s="2"/>
      <c r="SKU537" s="2"/>
      <c r="SKV537" s="2"/>
      <c r="SKW537" s="2"/>
      <c r="SKX537" s="2"/>
      <c r="SKY537" s="2"/>
      <c r="SKZ537" s="2"/>
      <c r="SLA537" s="2"/>
      <c r="SLB537" s="2"/>
      <c r="SLC537" s="2"/>
      <c r="SLD537" s="2"/>
      <c r="SLE537" s="2"/>
      <c r="SLF537" s="2"/>
      <c r="SLG537" s="2"/>
      <c r="SLH537" s="2"/>
      <c r="SLI537" s="2"/>
      <c r="SLJ537" s="2"/>
      <c r="SLK537" s="2"/>
      <c r="SLL537" s="2"/>
      <c r="SLM537" s="2"/>
      <c r="SLN537" s="2"/>
      <c r="SLO537" s="2"/>
      <c r="SLP537" s="2"/>
      <c r="SLQ537" s="2"/>
      <c r="SLR537" s="2"/>
      <c r="SLS537" s="2"/>
      <c r="SLT537" s="2"/>
      <c r="SLU537" s="2"/>
      <c r="SLV537" s="2"/>
      <c r="SLW537" s="2"/>
      <c r="SLX537" s="2"/>
      <c r="SLY537" s="2"/>
      <c r="SLZ537" s="2"/>
      <c r="SMA537" s="2"/>
      <c r="SMB537" s="2"/>
      <c r="SMC537" s="2"/>
      <c r="SMD537" s="2"/>
      <c r="SME537" s="2"/>
      <c r="SMF537" s="2"/>
      <c r="SMG537" s="2"/>
      <c r="SMH537" s="2"/>
      <c r="SMI537" s="2"/>
      <c r="SMJ537" s="2"/>
      <c r="SMK537" s="2"/>
      <c r="SML537" s="2"/>
      <c r="SMM537" s="2"/>
      <c r="SMN537" s="2"/>
      <c r="SMO537" s="2"/>
      <c r="SMP537" s="2"/>
      <c r="SMQ537" s="2"/>
      <c r="SMR537" s="2"/>
      <c r="SMS537" s="2"/>
      <c r="SMT537" s="2"/>
      <c r="SMU537" s="2"/>
      <c r="SMV537" s="2"/>
      <c r="SMW537" s="2"/>
      <c r="SMX537" s="2"/>
      <c r="SMY537" s="2"/>
      <c r="SMZ537" s="2"/>
      <c r="SNA537" s="2"/>
      <c r="SNB537" s="2"/>
      <c r="SNC537" s="2"/>
      <c r="SND537" s="2"/>
      <c r="SNE537" s="2"/>
      <c r="SNF537" s="2"/>
      <c r="SNG537" s="2"/>
      <c r="SNH537" s="2"/>
      <c r="SNI537" s="2"/>
      <c r="SNJ537" s="2"/>
      <c r="SNK537" s="2"/>
      <c r="SNL537" s="2"/>
      <c r="SNM537" s="2"/>
      <c r="SNN537" s="2"/>
      <c r="SNO537" s="2"/>
      <c r="SNP537" s="2"/>
      <c r="SNQ537" s="2"/>
      <c r="SNR537" s="2"/>
      <c r="SNS537" s="2"/>
      <c r="SNT537" s="2"/>
      <c r="SNU537" s="2"/>
      <c r="SNV537" s="2"/>
      <c r="SNW537" s="2"/>
      <c r="SNX537" s="2"/>
      <c r="SNY537" s="2"/>
      <c r="SNZ537" s="2"/>
      <c r="SOA537" s="2"/>
      <c r="SOB537" s="2"/>
      <c r="SOC537" s="2"/>
      <c r="SOD537" s="2"/>
      <c r="SOE537" s="2"/>
      <c r="SOF537" s="2"/>
      <c r="SOG537" s="2"/>
      <c r="SOH537" s="2"/>
      <c r="SOI537" s="2"/>
      <c r="SOJ537" s="2"/>
      <c r="SOK537" s="2"/>
      <c r="SOL537" s="2"/>
      <c r="SOM537" s="2"/>
      <c r="SON537" s="2"/>
      <c r="SOO537" s="2"/>
      <c r="SOP537" s="2"/>
      <c r="SOQ537" s="2"/>
      <c r="SOR537" s="2"/>
      <c r="SOS537" s="2"/>
      <c r="SOT537" s="2"/>
      <c r="SOU537" s="2"/>
      <c r="SOV537" s="2"/>
      <c r="SOW537" s="2"/>
      <c r="SOX537" s="2"/>
      <c r="SOY537" s="2"/>
      <c r="SOZ537" s="2"/>
      <c r="SPA537" s="2"/>
      <c r="SPB537" s="2"/>
      <c r="SPC537" s="2"/>
      <c r="SPD537" s="2"/>
      <c r="SPE537" s="2"/>
      <c r="SPF537" s="2"/>
      <c r="SPG537" s="2"/>
      <c r="SPH537" s="2"/>
      <c r="SPI537" s="2"/>
      <c r="SPJ537" s="2"/>
      <c r="SPK537" s="2"/>
      <c r="SPL537" s="2"/>
      <c r="SPM537" s="2"/>
      <c r="SPN537" s="2"/>
      <c r="SPO537" s="2"/>
      <c r="SPP537" s="2"/>
      <c r="SPQ537" s="2"/>
      <c r="SPR537" s="2"/>
      <c r="SPS537" s="2"/>
      <c r="SPT537" s="2"/>
      <c r="SPU537" s="2"/>
      <c r="SPV537" s="2"/>
      <c r="SPW537" s="2"/>
      <c r="SPX537" s="2"/>
      <c r="SPY537" s="2"/>
      <c r="SPZ537" s="2"/>
      <c r="SQA537" s="2"/>
      <c r="SQB537" s="2"/>
      <c r="SQC537" s="2"/>
      <c r="SQD537" s="2"/>
      <c r="SQE537" s="2"/>
      <c r="SQF537" s="2"/>
      <c r="SQG537" s="2"/>
      <c r="SQH537" s="2"/>
      <c r="SQI537" s="2"/>
      <c r="SQJ537" s="2"/>
      <c r="SQK537" s="2"/>
      <c r="SQL537" s="2"/>
      <c r="SQM537" s="2"/>
      <c r="SQN537" s="2"/>
      <c r="SQO537" s="2"/>
      <c r="SQP537" s="2"/>
      <c r="SQQ537" s="2"/>
      <c r="SQR537" s="2"/>
      <c r="SQS537" s="2"/>
      <c r="SQT537" s="2"/>
      <c r="SQU537" s="2"/>
      <c r="SQV537" s="2"/>
      <c r="SQW537" s="2"/>
      <c r="SQX537" s="2"/>
      <c r="SQY537" s="2"/>
      <c r="SQZ537" s="2"/>
      <c r="SRA537" s="2"/>
      <c r="SRB537" s="2"/>
      <c r="SRC537" s="2"/>
      <c r="SRD537" s="2"/>
      <c r="SRE537" s="2"/>
      <c r="SRF537" s="2"/>
      <c r="SRG537" s="2"/>
      <c r="SRH537" s="2"/>
      <c r="SRI537" s="2"/>
      <c r="SRJ537" s="2"/>
      <c r="SRK537" s="2"/>
      <c r="SRL537" s="2"/>
      <c r="SRM537" s="2"/>
      <c r="SRN537" s="2"/>
      <c r="SRO537" s="2"/>
      <c r="SRP537" s="2"/>
      <c r="SRQ537" s="2"/>
      <c r="SRR537" s="2"/>
      <c r="SRS537" s="2"/>
      <c r="SRT537" s="2"/>
      <c r="SRU537" s="2"/>
      <c r="SRV537" s="2"/>
      <c r="SRW537" s="2"/>
      <c r="SRX537" s="2"/>
      <c r="SRY537" s="2"/>
      <c r="SRZ537" s="2"/>
      <c r="SSA537" s="2"/>
      <c r="SSB537" s="2"/>
      <c r="SSC537" s="2"/>
      <c r="SSD537" s="2"/>
      <c r="SSE537" s="2"/>
      <c r="SSF537" s="2"/>
      <c r="SSG537" s="2"/>
      <c r="SSH537" s="2"/>
      <c r="SSI537" s="2"/>
      <c r="SSJ537" s="2"/>
      <c r="SSK537" s="2"/>
      <c r="SSL537" s="2"/>
      <c r="SSM537" s="2"/>
      <c r="SSN537" s="2"/>
      <c r="SSO537" s="2"/>
      <c r="SSP537" s="2"/>
      <c r="SSQ537" s="2"/>
      <c r="SSR537" s="2"/>
      <c r="SSS537" s="2"/>
      <c r="SST537" s="2"/>
      <c r="SSU537" s="2"/>
      <c r="SSV537" s="2"/>
      <c r="SSW537" s="2"/>
      <c r="SSX537" s="2"/>
      <c r="SSY537" s="2"/>
      <c r="SSZ537" s="2"/>
      <c r="STA537" s="2"/>
      <c r="STB537" s="2"/>
      <c r="STC537" s="2"/>
      <c r="STD537" s="2"/>
      <c r="STE537" s="2"/>
      <c r="STF537" s="2"/>
      <c r="STG537" s="2"/>
      <c r="STH537" s="2"/>
      <c r="STI537" s="2"/>
      <c r="STJ537" s="2"/>
      <c r="STK537" s="2"/>
      <c r="STL537" s="2"/>
      <c r="STM537" s="2"/>
      <c r="STN537" s="2"/>
      <c r="STO537" s="2"/>
      <c r="STP537" s="2"/>
      <c r="STQ537" s="2"/>
      <c r="STR537" s="2"/>
      <c r="STS537" s="2"/>
      <c r="STT537" s="2"/>
      <c r="STU537" s="2"/>
      <c r="STV537" s="2"/>
      <c r="STW537" s="2"/>
      <c r="STX537" s="2"/>
      <c r="STY537" s="2"/>
      <c r="STZ537" s="2"/>
      <c r="SUA537" s="2"/>
      <c r="SUB537" s="2"/>
      <c r="SUC537" s="2"/>
      <c r="SUD537" s="2"/>
      <c r="SUE537" s="2"/>
      <c r="SUF537" s="2"/>
      <c r="SUG537" s="2"/>
      <c r="SUH537" s="2"/>
      <c r="SUI537" s="2"/>
      <c r="SUJ537" s="2"/>
      <c r="SUK537" s="2"/>
      <c r="SUL537" s="2"/>
      <c r="SUM537" s="2"/>
      <c r="SUN537" s="2"/>
      <c r="SUO537" s="2"/>
      <c r="SUP537" s="2"/>
      <c r="SUQ537" s="2"/>
      <c r="SUR537" s="2"/>
      <c r="SUS537" s="2"/>
      <c r="SUT537" s="2"/>
      <c r="SUU537" s="2"/>
      <c r="SUV537" s="2"/>
      <c r="SUW537" s="2"/>
      <c r="SUX537" s="2"/>
      <c r="SUY537" s="2"/>
      <c r="SUZ537" s="2"/>
      <c r="SVA537" s="2"/>
      <c r="SVB537" s="2"/>
      <c r="SVC537" s="2"/>
      <c r="SVD537" s="2"/>
      <c r="SVE537" s="2"/>
      <c r="SVF537" s="2"/>
      <c r="SVG537" s="2"/>
      <c r="SVH537" s="2"/>
      <c r="SVI537" s="2"/>
      <c r="SVJ537" s="2"/>
      <c r="SVK537" s="2"/>
      <c r="SVL537" s="2"/>
      <c r="SVM537" s="2"/>
      <c r="SVN537" s="2"/>
      <c r="SVO537" s="2"/>
      <c r="SVP537" s="2"/>
      <c r="SVQ537" s="2"/>
      <c r="SVR537" s="2"/>
      <c r="SVS537" s="2"/>
      <c r="SVT537" s="2"/>
      <c r="SVU537" s="2"/>
      <c r="SVV537" s="2"/>
      <c r="SVW537" s="2"/>
      <c r="SVX537" s="2"/>
      <c r="SVY537" s="2"/>
      <c r="SVZ537" s="2"/>
      <c r="SWA537" s="2"/>
      <c r="SWB537" s="2"/>
      <c r="SWC537" s="2"/>
      <c r="SWD537" s="2"/>
      <c r="SWE537" s="2"/>
      <c r="SWF537" s="2"/>
      <c r="SWG537" s="2"/>
      <c r="SWH537" s="2"/>
      <c r="SWI537" s="2"/>
      <c r="SWJ537" s="2"/>
      <c r="SWK537" s="2"/>
      <c r="SWL537" s="2"/>
      <c r="SWM537" s="2"/>
      <c r="SWN537" s="2"/>
      <c r="SWO537" s="2"/>
      <c r="SWP537" s="2"/>
      <c r="SWQ537" s="2"/>
      <c r="SWR537" s="2"/>
      <c r="SWS537" s="2"/>
      <c r="SWT537" s="2"/>
      <c r="SWU537" s="2"/>
      <c r="SWV537" s="2"/>
      <c r="SWW537" s="2"/>
      <c r="SWX537" s="2"/>
      <c r="SWY537" s="2"/>
      <c r="SWZ537" s="2"/>
      <c r="SXA537" s="2"/>
      <c r="SXB537" s="2"/>
      <c r="SXC537" s="2"/>
      <c r="SXD537" s="2"/>
      <c r="SXE537" s="2"/>
      <c r="SXF537" s="2"/>
      <c r="SXG537" s="2"/>
      <c r="SXH537" s="2"/>
      <c r="SXI537" s="2"/>
      <c r="SXJ537" s="2"/>
      <c r="SXK537" s="2"/>
      <c r="SXL537" s="2"/>
      <c r="SXM537" s="2"/>
      <c r="SXN537" s="2"/>
      <c r="SXO537" s="2"/>
      <c r="SXP537" s="2"/>
      <c r="SXQ537" s="2"/>
      <c r="SXR537" s="2"/>
      <c r="SXS537" s="2"/>
      <c r="SXT537" s="2"/>
      <c r="SXU537" s="2"/>
      <c r="SXV537" s="2"/>
      <c r="SXW537" s="2"/>
      <c r="SXX537" s="2"/>
      <c r="SXY537" s="2"/>
      <c r="SXZ537" s="2"/>
      <c r="SYA537" s="2"/>
      <c r="SYB537" s="2"/>
      <c r="SYC537" s="2"/>
      <c r="SYD537" s="2"/>
      <c r="SYE537" s="2"/>
      <c r="SYF537" s="2"/>
      <c r="SYG537" s="2"/>
      <c r="SYH537" s="2"/>
      <c r="SYI537" s="2"/>
      <c r="SYJ537" s="2"/>
      <c r="SYK537" s="2"/>
      <c r="SYL537" s="2"/>
      <c r="SYM537" s="2"/>
      <c r="SYN537" s="2"/>
      <c r="SYO537" s="2"/>
      <c r="SYP537" s="2"/>
      <c r="SYQ537" s="2"/>
      <c r="SYR537" s="2"/>
      <c r="SYS537" s="2"/>
      <c r="SYT537" s="2"/>
      <c r="SYU537" s="2"/>
      <c r="SYV537" s="2"/>
      <c r="SYW537" s="2"/>
      <c r="SYX537" s="2"/>
      <c r="SYY537" s="2"/>
      <c r="SYZ537" s="2"/>
      <c r="SZA537" s="2"/>
      <c r="SZB537" s="2"/>
      <c r="SZC537" s="2"/>
      <c r="SZD537" s="2"/>
      <c r="SZE537" s="2"/>
      <c r="SZF537" s="2"/>
      <c r="SZG537" s="2"/>
      <c r="SZH537" s="2"/>
      <c r="SZI537" s="2"/>
      <c r="SZJ537" s="2"/>
      <c r="SZK537" s="2"/>
      <c r="SZL537" s="2"/>
      <c r="SZM537" s="2"/>
      <c r="SZN537" s="2"/>
      <c r="SZO537" s="2"/>
      <c r="SZP537" s="2"/>
      <c r="SZQ537" s="2"/>
      <c r="SZR537" s="2"/>
      <c r="SZS537" s="2"/>
      <c r="SZT537" s="2"/>
      <c r="SZU537" s="2"/>
      <c r="SZV537" s="2"/>
      <c r="SZW537" s="2"/>
      <c r="SZX537" s="2"/>
      <c r="SZY537" s="2"/>
      <c r="SZZ537" s="2"/>
      <c r="TAA537" s="2"/>
      <c r="TAB537" s="2"/>
      <c r="TAC537" s="2"/>
      <c r="TAD537" s="2"/>
      <c r="TAE537" s="2"/>
      <c r="TAF537" s="2"/>
      <c r="TAG537" s="2"/>
      <c r="TAH537" s="2"/>
      <c r="TAI537" s="2"/>
      <c r="TAJ537" s="2"/>
      <c r="TAK537" s="2"/>
      <c r="TAL537" s="2"/>
      <c r="TAM537" s="2"/>
      <c r="TAN537" s="2"/>
      <c r="TAO537" s="2"/>
      <c r="TAP537" s="2"/>
      <c r="TAQ537" s="2"/>
      <c r="TAR537" s="2"/>
      <c r="TAS537" s="2"/>
      <c r="TAT537" s="2"/>
      <c r="TAU537" s="2"/>
      <c r="TAV537" s="2"/>
      <c r="TAW537" s="2"/>
      <c r="TAX537" s="2"/>
      <c r="TAY537" s="2"/>
      <c r="TAZ537" s="2"/>
      <c r="TBA537" s="2"/>
      <c r="TBB537" s="2"/>
      <c r="TBC537" s="2"/>
      <c r="TBD537" s="2"/>
      <c r="TBE537" s="2"/>
      <c r="TBF537" s="2"/>
      <c r="TBG537" s="2"/>
      <c r="TBH537" s="2"/>
      <c r="TBI537" s="2"/>
      <c r="TBJ537" s="2"/>
      <c r="TBK537" s="2"/>
      <c r="TBL537" s="2"/>
      <c r="TBM537" s="2"/>
      <c r="TBN537" s="2"/>
      <c r="TBO537" s="2"/>
      <c r="TBP537" s="2"/>
      <c r="TBQ537" s="2"/>
      <c r="TBR537" s="2"/>
      <c r="TBS537" s="2"/>
      <c r="TBT537" s="2"/>
      <c r="TBU537" s="2"/>
      <c r="TBV537" s="2"/>
      <c r="TBW537" s="2"/>
      <c r="TBX537" s="2"/>
      <c r="TBY537" s="2"/>
      <c r="TBZ537" s="2"/>
      <c r="TCA537" s="2"/>
      <c r="TCB537" s="2"/>
      <c r="TCC537" s="2"/>
      <c r="TCD537" s="2"/>
      <c r="TCE537" s="2"/>
      <c r="TCF537" s="2"/>
      <c r="TCG537" s="2"/>
      <c r="TCH537" s="2"/>
      <c r="TCI537" s="2"/>
      <c r="TCJ537" s="2"/>
      <c r="TCK537" s="2"/>
      <c r="TCL537" s="2"/>
      <c r="TCM537" s="2"/>
      <c r="TCN537" s="2"/>
      <c r="TCO537" s="2"/>
      <c r="TCP537" s="2"/>
      <c r="TCQ537" s="2"/>
      <c r="TCR537" s="2"/>
      <c r="TCS537" s="2"/>
      <c r="TCT537" s="2"/>
      <c r="TCU537" s="2"/>
      <c r="TCV537" s="2"/>
      <c r="TCW537" s="2"/>
      <c r="TCX537" s="2"/>
      <c r="TCY537" s="2"/>
      <c r="TCZ537" s="2"/>
      <c r="TDA537" s="2"/>
      <c r="TDB537" s="2"/>
      <c r="TDC537" s="2"/>
      <c r="TDD537" s="2"/>
      <c r="TDE537" s="2"/>
      <c r="TDF537" s="2"/>
      <c r="TDG537" s="2"/>
      <c r="TDH537" s="2"/>
      <c r="TDI537" s="2"/>
      <c r="TDJ537" s="2"/>
      <c r="TDK537" s="2"/>
      <c r="TDL537" s="2"/>
      <c r="TDM537" s="2"/>
      <c r="TDN537" s="2"/>
      <c r="TDO537" s="2"/>
      <c r="TDP537" s="2"/>
      <c r="TDQ537" s="2"/>
      <c r="TDR537" s="2"/>
      <c r="TDS537" s="2"/>
      <c r="TDT537" s="2"/>
      <c r="TDU537" s="2"/>
      <c r="TDV537" s="2"/>
      <c r="TDW537" s="2"/>
      <c r="TDX537" s="2"/>
      <c r="TDY537" s="2"/>
      <c r="TDZ537" s="2"/>
      <c r="TEA537" s="2"/>
      <c r="TEB537" s="2"/>
      <c r="TEC537" s="2"/>
      <c r="TED537" s="2"/>
      <c r="TEE537" s="2"/>
      <c r="TEF537" s="2"/>
      <c r="TEG537" s="2"/>
      <c r="TEH537" s="2"/>
      <c r="TEI537" s="2"/>
      <c r="TEJ537" s="2"/>
      <c r="TEK537" s="2"/>
      <c r="TEL537" s="2"/>
      <c r="TEM537" s="2"/>
      <c r="TEN537" s="2"/>
      <c r="TEO537" s="2"/>
      <c r="TEP537" s="2"/>
      <c r="TEQ537" s="2"/>
      <c r="TER537" s="2"/>
      <c r="TES537" s="2"/>
      <c r="TET537" s="2"/>
      <c r="TEU537" s="2"/>
      <c r="TEV537" s="2"/>
      <c r="TEW537" s="2"/>
      <c r="TEX537" s="2"/>
      <c r="TEY537" s="2"/>
      <c r="TEZ537" s="2"/>
      <c r="TFA537" s="2"/>
      <c r="TFB537" s="2"/>
      <c r="TFC537" s="2"/>
      <c r="TFD537" s="2"/>
      <c r="TFE537" s="2"/>
      <c r="TFF537" s="2"/>
      <c r="TFG537" s="2"/>
      <c r="TFH537" s="2"/>
      <c r="TFI537" s="2"/>
      <c r="TFJ537" s="2"/>
      <c r="TFK537" s="2"/>
      <c r="TFL537" s="2"/>
      <c r="TFM537" s="2"/>
      <c r="TFN537" s="2"/>
      <c r="TFO537" s="2"/>
      <c r="TFP537" s="2"/>
      <c r="TFQ537" s="2"/>
      <c r="TFR537" s="2"/>
      <c r="TFS537" s="2"/>
      <c r="TFT537" s="2"/>
      <c r="TFU537" s="2"/>
      <c r="TFV537" s="2"/>
      <c r="TFW537" s="2"/>
      <c r="TFX537" s="2"/>
      <c r="TFY537" s="2"/>
      <c r="TFZ537" s="2"/>
      <c r="TGA537" s="2"/>
      <c r="TGB537" s="2"/>
      <c r="TGC537" s="2"/>
      <c r="TGD537" s="2"/>
      <c r="TGE537" s="2"/>
      <c r="TGF537" s="2"/>
      <c r="TGG537" s="2"/>
      <c r="TGH537" s="2"/>
      <c r="TGI537" s="2"/>
      <c r="TGJ537" s="2"/>
      <c r="TGK537" s="2"/>
      <c r="TGL537" s="2"/>
      <c r="TGM537" s="2"/>
      <c r="TGN537" s="2"/>
      <c r="TGO537" s="2"/>
      <c r="TGP537" s="2"/>
      <c r="TGQ537" s="2"/>
      <c r="TGR537" s="2"/>
      <c r="TGS537" s="2"/>
      <c r="TGT537" s="2"/>
      <c r="TGU537" s="2"/>
      <c r="TGV537" s="2"/>
      <c r="TGW537" s="2"/>
      <c r="TGX537" s="2"/>
      <c r="TGY537" s="2"/>
      <c r="TGZ537" s="2"/>
      <c r="THA537" s="2"/>
      <c r="THB537" s="2"/>
      <c r="THC537" s="2"/>
      <c r="THD537" s="2"/>
      <c r="THE537" s="2"/>
      <c r="THF537" s="2"/>
      <c r="THG537" s="2"/>
      <c r="THH537" s="2"/>
      <c r="THI537" s="2"/>
      <c r="THJ537" s="2"/>
      <c r="THK537" s="2"/>
      <c r="THL537" s="2"/>
      <c r="THM537" s="2"/>
      <c r="THN537" s="2"/>
      <c r="THO537" s="2"/>
      <c r="THP537" s="2"/>
      <c r="THQ537" s="2"/>
      <c r="THR537" s="2"/>
      <c r="THS537" s="2"/>
      <c r="THT537" s="2"/>
      <c r="THU537" s="2"/>
      <c r="THV537" s="2"/>
      <c r="THW537" s="2"/>
      <c r="THX537" s="2"/>
      <c r="THY537" s="2"/>
      <c r="THZ537" s="2"/>
      <c r="TIA537" s="2"/>
      <c r="TIB537" s="2"/>
      <c r="TIC537" s="2"/>
      <c r="TID537" s="2"/>
      <c r="TIE537" s="2"/>
      <c r="TIF537" s="2"/>
      <c r="TIG537" s="2"/>
      <c r="TIH537" s="2"/>
      <c r="TII537" s="2"/>
      <c r="TIJ537" s="2"/>
      <c r="TIK537" s="2"/>
      <c r="TIL537" s="2"/>
      <c r="TIM537" s="2"/>
      <c r="TIN537" s="2"/>
      <c r="TIO537" s="2"/>
      <c r="TIP537" s="2"/>
      <c r="TIQ537" s="2"/>
      <c r="TIR537" s="2"/>
      <c r="TIS537" s="2"/>
      <c r="TIT537" s="2"/>
      <c r="TIU537" s="2"/>
      <c r="TIV537" s="2"/>
      <c r="TIW537" s="2"/>
      <c r="TIX537" s="2"/>
      <c r="TIY537" s="2"/>
      <c r="TIZ537" s="2"/>
      <c r="TJA537" s="2"/>
      <c r="TJB537" s="2"/>
      <c r="TJC537" s="2"/>
      <c r="TJD537" s="2"/>
      <c r="TJE537" s="2"/>
      <c r="TJF537" s="2"/>
      <c r="TJG537" s="2"/>
      <c r="TJH537" s="2"/>
      <c r="TJI537" s="2"/>
      <c r="TJJ537" s="2"/>
      <c r="TJK537" s="2"/>
      <c r="TJL537" s="2"/>
      <c r="TJM537" s="2"/>
      <c r="TJN537" s="2"/>
      <c r="TJO537" s="2"/>
      <c r="TJP537" s="2"/>
      <c r="TJQ537" s="2"/>
      <c r="TJR537" s="2"/>
      <c r="TJS537" s="2"/>
      <c r="TJT537" s="2"/>
      <c r="TJU537" s="2"/>
      <c r="TJV537" s="2"/>
      <c r="TJW537" s="2"/>
      <c r="TJX537" s="2"/>
      <c r="TJY537" s="2"/>
      <c r="TJZ537" s="2"/>
      <c r="TKA537" s="2"/>
      <c r="TKB537" s="2"/>
      <c r="TKC537" s="2"/>
      <c r="TKD537" s="2"/>
      <c r="TKE537" s="2"/>
      <c r="TKF537" s="2"/>
      <c r="TKG537" s="2"/>
      <c r="TKH537" s="2"/>
      <c r="TKI537" s="2"/>
      <c r="TKJ537" s="2"/>
      <c r="TKK537" s="2"/>
      <c r="TKL537" s="2"/>
      <c r="TKM537" s="2"/>
      <c r="TKN537" s="2"/>
      <c r="TKO537" s="2"/>
      <c r="TKP537" s="2"/>
      <c r="TKQ537" s="2"/>
      <c r="TKR537" s="2"/>
      <c r="TKS537" s="2"/>
      <c r="TKT537" s="2"/>
      <c r="TKU537" s="2"/>
      <c r="TKV537" s="2"/>
      <c r="TKW537" s="2"/>
      <c r="TKX537" s="2"/>
      <c r="TKY537" s="2"/>
      <c r="TKZ537" s="2"/>
      <c r="TLA537" s="2"/>
      <c r="TLB537" s="2"/>
      <c r="TLC537" s="2"/>
      <c r="TLD537" s="2"/>
      <c r="TLE537" s="2"/>
      <c r="TLF537" s="2"/>
      <c r="TLG537" s="2"/>
      <c r="TLH537" s="2"/>
      <c r="TLI537" s="2"/>
      <c r="TLJ537" s="2"/>
      <c r="TLK537" s="2"/>
      <c r="TLL537" s="2"/>
      <c r="TLM537" s="2"/>
      <c r="TLN537" s="2"/>
      <c r="TLO537" s="2"/>
      <c r="TLP537" s="2"/>
      <c r="TLQ537" s="2"/>
      <c r="TLR537" s="2"/>
      <c r="TLS537" s="2"/>
      <c r="TLT537" s="2"/>
      <c r="TLU537" s="2"/>
      <c r="TLV537" s="2"/>
      <c r="TLW537" s="2"/>
      <c r="TLX537" s="2"/>
      <c r="TLY537" s="2"/>
      <c r="TLZ537" s="2"/>
      <c r="TMA537" s="2"/>
      <c r="TMB537" s="2"/>
      <c r="TMC537" s="2"/>
      <c r="TMD537" s="2"/>
      <c r="TME537" s="2"/>
      <c r="TMF537" s="2"/>
      <c r="TMG537" s="2"/>
      <c r="TMH537" s="2"/>
      <c r="TMI537" s="2"/>
      <c r="TMJ537" s="2"/>
      <c r="TMK537" s="2"/>
      <c r="TML537" s="2"/>
      <c r="TMM537" s="2"/>
      <c r="TMN537" s="2"/>
      <c r="TMO537" s="2"/>
      <c r="TMP537" s="2"/>
      <c r="TMQ537" s="2"/>
      <c r="TMR537" s="2"/>
      <c r="TMS537" s="2"/>
      <c r="TMT537" s="2"/>
      <c r="TMU537" s="2"/>
      <c r="TMV537" s="2"/>
      <c r="TMW537" s="2"/>
      <c r="TMX537" s="2"/>
      <c r="TMY537" s="2"/>
      <c r="TMZ537" s="2"/>
      <c r="TNA537" s="2"/>
      <c r="TNB537" s="2"/>
      <c r="TNC537" s="2"/>
      <c r="TND537" s="2"/>
      <c r="TNE537" s="2"/>
      <c r="TNF537" s="2"/>
      <c r="TNG537" s="2"/>
      <c r="TNH537" s="2"/>
      <c r="TNI537" s="2"/>
      <c r="TNJ537" s="2"/>
      <c r="TNK537" s="2"/>
      <c r="TNL537" s="2"/>
      <c r="TNM537" s="2"/>
      <c r="TNN537" s="2"/>
      <c r="TNO537" s="2"/>
      <c r="TNP537" s="2"/>
      <c r="TNQ537" s="2"/>
      <c r="TNR537" s="2"/>
      <c r="TNS537" s="2"/>
      <c r="TNT537" s="2"/>
      <c r="TNU537" s="2"/>
      <c r="TNV537" s="2"/>
      <c r="TNW537" s="2"/>
      <c r="TNX537" s="2"/>
      <c r="TNY537" s="2"/>
      <c r="TNZ537" s="2"/>
      <c r="TOA537" s="2"/>
      <c r="TOB537" s="2"/>
      <c r="TOC537" s="2"/>
      <c r="TOD537" s="2"/>
      <c r="TOE537" s="2"/>
      <c r="TOF537" s="2"/>
      <c r="TOG537" s="2"/>
      <c r="TOH537" s="2"/>
      <c r="TOI537" s="2"/>
      <c r="TOJ537" s="2"/>
      <c r="TOK537" s="2"/>
      <c r="TOL537" s="2"/>
      <c r="TOM537" s="2"/>
      <c r="TON537" s="2"/>
      <c r="TOO537" s="2"/>
      <c r="TOP537" s="2"/>
      <c r="TOQ537" s="2"/>
      <c r="TOR537" s="2"/>
      <c r="TOS537" s="2"/>
      <c r="TOT537" s="2"/>
      <c r="TOU537" s="2"/>
      <c r="TOV537" s="2"/>
      <c r="TOW537" s="2"/>
      <c r="TOX537" s="2"/>
      <c r="TOY537" s="2"/>
      <c r="TOZ537" s="2"/>
      <c r="TPA537" s="2"/>
      <c r="TPB537" s="2"/>
      <c r="TPC537" s="2"/>
      <c r="TPD537" s="2"/>
      <c r="TPE537" s="2"/>
      <c r="TPF537" s="2"/>
      <c r="TPG537" s="2"/>
      <c r="TPH537" s="2"/>
      <c r="TPI537" s="2"/>
      <c r="TPJ537" s="2"/>
      <c r="TPK537" s="2"/>
      <c r="TPL537" s="2"/>
      <c r="TPM537" s="2"/>
      <c r="TPN537" s="2"/>
      <c r="TPO537" s="2"/>
      <c r="TPP537" s="2"/>
      <c r="TPQ537" s="2"/>
      <c r="TPR537" s="2"/>
      <c r="TPS537" s="2"/>
      <c r="TPT537" s="2"/>
      <c r="TPU537" s="2"/>
      <c r="TPV537" s="2"/>
      <c r="TPW537" s="2"/>
      <c r="TPX537" s="2"/>
      <c r="TPY537" s="2"/>
      <c r="TPZ537" s="2"/>
      <c r="TQA537" s="2"/>
      <c r="TQB537" s="2"/>
      <c r="TQC537" s="2"/>
      <c r="TQD537" s="2"/>
      <c r="TQE537" s="2"/>
      <c r="TQF537" s="2"/>
      <c r="TQG537" s="2"/>
      <c r="TQH537" s="2"/>
      <c r="TQI537" s="2"/>
      <c r="TQJ537" s="2"/>
      <c r="TQK537" s="2"/>
      <c r="TQL537" s="2"/>
      <c r="TQM537" s="2"/>
      <c r="TQN537" s="2"/>
      <c r="TQO537" s="2"/>
      <c r="TQP537" s="2"/>
      <c r="TQQ537" s="2"/>
      <c r="TQR537" s="2"/>
      <c r="TQS537" s="2"/>
      <c r="TQT537" s="2"/>
      <c r="TQU537" s="2"/>
      <c r="TQV537" s="2"/>
      <c r="TQW537" s="2"/>
      <c r="TQX537" s="2"/>
      <c r="TQY537" s="2"/>
      <c r="TQZ537" s="2"/>
      <c r="TRA537" s="2"/>
      <c r="TRB537" s="2"/>
      <c r="TRC537" s="2"/>
      <c r="TRD537" s="2"/>
      <c r="TRE537" s="2"/>
      <c r="TRF537" s="2"/>
      <c r="TRG537" s="2"/>
      <c r="TRH537" s="2"/>
      <c r="TRI537" s="2"/>
      <c r="TRJ537" s="2"/>
      <c r="TRK537" s="2"/>
      <c r="TRL537" s="2"/>
      <c r="TRM537" s="2"/>
      <c r="TRN537" s="2"/>
      <c r="TRO537" s="2"/>
      <c r="TRP537" s="2"/>
      <c r="TRQ537" s="2"/>
      <c r="TRR537" s="2"/>
      <c r="TRS537" s="2"/>
      <c r="TRT537" s="2"/>
      <c r="TRU537" s="2"/>
      <c r="TRV537" s="2"/>
      <c r="TRW537" s="2"/>
      <c r="TRX537" s="2"/>
      <c r="TRY537" s="2"/>
      <c r="TRZ537" s="2"/>
      <c r="TSA537" s="2"/>
      <c r="TSB537" s="2"/>
      <c r="TSC537" s="2"/>
      <c r="TSD537" s="2"/>
      <c r="TSE537" s="2"/>
      <c r="TSF537" s="2"/>
      <c r="TSG537" s="2"/>
      <c r="TSH537" s="2"/>
      <c r="TSI537" s="2"/>
      <c r="TSJ537" s="2"/>
      <c r="TSK537" s="2"/>
      <c r="TSL537" s="2"/>
      <c r="TSM537" s="2"/>
      <c r="TSN537" s="2"/>
      <c r="TSO537" s="2"/>
      <c r="TSP537" s="2"/>
      <c r="TSQ537" s="2"/>
      <c r="TSR537" s="2"/>
      <c r="TSS537" s="2"/>
      <c r="TST537" s="2"/>
      <c r="TSU537" s="2"/>
      <c r="TSV537" s="2"/>
      <c r="TSW537" s="2"/>
      <c r="TSX537" s="2"/>
      <c r="TSY537" s="2"/>
      <c r="TSZ537" s="2"/>
      <c r="TTA537" s="2"/>
      <c r="TTB537" s="2"/>
      <c r="TTC537" s="2"/>
      <c r="TTD537" s="2"/>
      <c r="TTE537" s="2"/>
      <c r="TTF537" s="2"/>
      <c r="TTG537" s="2"/>
      <c r="TTH537" s="2"/>
      <c r="TTI537" s="2"/>
      <c r="TTJ537" s="2"/>
      <c r="TTK537" s="2"/>
      <c r="TTL537" s="2"/>
      <c r="TTM537" s="2"/>
      <c r="TTN537" s="2"/>
      <c r="TTO537" s="2"/>
      <c r="TTP537" s="2"/>
      <c r="TTQ537" s="2"/>
      <c r="TTR537" s="2"/>
      <c r="TTS537" s="2"/>
      <c r="TTT537" s="2"/>
      <c r="TTU537" s="2"/>
      <c r="TTV537" s="2"/>
      <c r="TTW537" s="2"/>
      <c r="TTX537" s="2"/>
      <c r="TTY537" s="2"/>
      <c r="TTZ537" s="2"/>
      <c r="TUA537" s="2"/>
      <c r="TUB537" s="2"/>
      <c r="TUC537" s="2"/>
      <c r="TUD537" s="2"/>
      <c r="TUE537" s="2"/>
      <c r="TUF537" s="2"/>
      <c r="TUG537" s="2"/>
      <c r="TUH537" s="2"/>
      <c r="TUI537" s="2"/>
      <c r="TUJ537" s="2"/>
      <c r="TUK537" s="2"/>
      <c r="TUL537" s="2"/>
      <c r="TUM537" s="2"/>
      <c r="TUN537" s="2"/>
      <c r="TUO537" s="2"/>
      <c r="TUP537" s="2"/>
      <c r="TUQ537" s="2"/>
      <c r="TUR537" s="2"/>
      <c r="TUS537" s="2"/>
      <c r="TUT537" s="2"/>
      <c r="TUU537" s="2"/>
      <c r="TUV537" s="2"/>
      <c r="TUW537" s="2"/>
      <c r="TUX537" s="2"/>
      <c r="TUY537" s="2"/>
      <c r="TUZ537" s="2"/>
      <c r="TVA537" s="2"/>
      <c r="TVB537" s="2"/>
      <c r="TVC537" s="2"/>
      <c r="TVD537" s="2"/>
      <c r="TVE537" s="2"/>
      <c r="TVF537" s="2"/>
      <c r="TVG537" s="2"/>
      <c r="TVH537" s="2"/>
      <c r="TVI537" s="2"/>
      <c r="TVJ537" s="2"/>
      <c r="TVK537" s="2"/>
      <c r="TVL537" s="2"/>
      <c r="TVM537" s="2"/>
      <c r="TVN537" s="2"/>
      <c r="TVO537" s="2"/>
      <c r="TVP537" s="2"/>
      <c r="TVQ537" s="2"/>
      <c r="TVR537" s="2"/>
      <c r="TVS537" s="2"/>
      <c r="TVT537" s="2"/>
      <c r="TVU537" s="2"/>
      <c r="TVV537" s="2"/>
      <c r="TVW537" s="2"/>
      <c r="TVX537" s="2"/>
      <c r="TVY537" s="2"/>
      <c r="TVZ537" s="2"/>
      <c r="TWA537" s="2"/>
      <c r="TWB537" s="2"/>
      <c r="TWC537" s="2"/>
      <c r="TWD537" s="2"/>
      <c r="TWE537" s="2"/>
      <c r="TWF537" s="2"/>
      <c r="TWG537" s="2"/>
      <c r="TWH537" s="2"/>
      <c r="TWI537" s="2"/>
      <c r="TWJ537" s="2"/>
      <c r="TWK537" s="2"/>
      <c r="TWL537" s="2"/>
      <c r="TWM537" s="2"/>
      <c r="TWN537" s="2"/>
      <c r="TWO537" s="2"/>
      <c r="TWP537" s="2"/>
      <c r="TWQ537" s="2"/>
      <c r="TWR537" s="2"/>
      <c r="TWS537" s="2"/>
      <c r="TWT537" s="2"/>
      <c r="TWU537" s="2"/>
      <c r="TWV537" s="2"/>
      <c r="TWW537" s="2"/>
      <c r="TWX537" s="2"/>
      <c r="TWY537" s="2"/>
      <c r="TWZ537" s="2"/>
      <c r="TXA537" s="2"/>
      <c r="TXB537" s="2"/>
      <c r="TXC537" s="2"/>
      <c r="TXD537" s="2"/>
      <c r="TXE537" s="2"/>
      <c r="TXF537" s="2"/>
      <c r="TXG537" s="2"/>
      <c r="TXH537" s="2"/>
      <c r="TXI537" s="2"/>
      <c r="TXJ537" s="2"/>
      <c r="TXK537" s="2"/>
      <c r="TXL537" s="2"/>
      <c r="TXM537" s="2"/>
      <c r="TXN537" s="2"/>
      <c r="TXO537" s="2"/>
      <c r="TXP537" s="2"/>
      <c r="TXQ537" s="2"/>
      <c r="TXR537" s="2"/>
      <c r="TXS537" s="2"/>
      <c r="TXT537" s="2"/>
      <c r="TXU537" s="2"/>
      <c r="TXV537" s="2"/>
      <c r="TXW537" s="2"/>
      <c r="TXX537" s="2"/>
      <c r="TXY537" s="2"/>
      <c r="TXZ537" s="2"/>
      <c r="TYA537" s="2"/>
      <c r="TYB537" s="2"/>
      <c r="TYC537" s="2"/>
      <c r="TYD537" s="2"/>
      <c r="TYE537" s="2"/>
      <c r="TYF537" s="2"/>
      <c r="TYG537" s="2"/>
      <c r="TYH537" s="2"/>
      <c r="TYI537" s="2"/>
      <c r="TYJ537" s="2"/>
      <c r="TYK537" s="2"/>
      <c r="TYL537" s="2"/>
      <c r="TYM537" s="2"/>
      <c r="TYN537" s="2"/>
      <c r="TYO537" s="2"/>
      <c r="TYP537" s="2"/>
      <c r="TYQ537" s="2"/>
      <c r="TYR537" s="2"/>
      <c r="TYS537" s="2"/>
      <c r="TYT537" s="2"/>
      <c r="TYU537" s="2"/>
      <c r="TYV537" s="2"/>
      <c r="TYW537" s="2"/>
      <c r="TYX537" s="2"/>
      <c r="TYY537" s="2"/>
      <c r="TYZ537" s="2"/>
      <c r="TZA537" s="2"/>
      <c r="TZB537" s="2"/>
      <c r="TZC537" s="2"/>
      <c r="TZD537" s="2"/>
      <c r="TZE537" s="2"/>
      <c r="TZF537" s="2"/>
      <c r="TZG537" s="2"/>
      <c r="TZH537" s="2"/>
      <c r="TZI537" s="2"/>
      <c r="TZJ537" s="2"/>
      <c r="TZK537" s="2"/>
      <c r="TZL537" s="2"/>
      <c r="TZM537" s="2"/>
      <c r="TZN537" s="2"/>
      <c r="TZO537" s="2"/>
      <c r="TZP537" s="2"/>
      <c r="TZQ537" s="2"/>
      <c r="TZR537" s="2"/>
      <c r="TZS537" s="2"/>
      <c r="TZT537" s="2"/>
      <c r="TZU537" s="2"/>
      <c r="TZV537" s="2"/>
      <c r="TZW537" s="2"/>
      <c r="TZX537" s="2"/>
      <c r="TZY537" s="2"/>
      <c r="TZZ537" s="2"/>
      <c r="UAA537" s="2"/>
      <c r="UAB537" s="2"/>
      <c r="UAC537" s="2"/>
      <c r="UAD537" s="2"/>
      <c r="UAE537" s="2"/>
      <c r="UAF537" s="2"/>
      <c r="UAG537" s="2"/>
      <c r="UAH537" s="2"/>
      <c r="UAI537" s="2"/>
      <c r="UAJ537" s="2"/>
      <c r="UAK537" s="2"/>
      <c r="UAL537" s="2"/>
      <c r="UAM537" s="2"/>
      <c r="UAN537" s="2"/>
      <c r="UAO537" s="2"/>
      <c r="UAP537" s="2"/>
      <c r="UAQ537" s="2"/>
      <c r="UAR537" s="2"/>
      <c r="UAS537" s="2"/>
      <c r="UAT537" s="2"/>
      <c r="UAU537" s="2"/>
      <c r="UAV537" s="2"/>
      <c r="UAW537" s="2"/>
      <c r="UAX537" s="2"/>
      <c r="UAY537" s="2"/>
      <c r="UAZ537" s="2"/>
      <c r="UBA537" s="2"/>
      <c r="UBB537" s="2"/>
      <c r="UBC537" s="2"/>
      <c r="UBD537" s="2"/>
      <c r="UBE537" s="2"/>
      <c r="UBF537" s="2"/>
      <c r="UBG537" s="2"/>
      <c r="UBH537" s="2"/>
      <c r="UBI537" s="2"/>
      <c r="UBJ537" s="2"/>
      <c r="UBK537" s="2"/>
      <c r="UBL537" s="2"/>
      <c r="UBM537" s="2"/>
      <c r="UBN537" s="2"/>
      <c r="UBO537" s="2"/>
      <c r="UBP537" s="2"/>
      <c r="UBQ537" s="2"/>
      <c r="UBR537" s="2"/>
      <c r="UBS537" s="2"/>
      <c r="UBT537" s="2"/>
      <c r="UBU537" s="2"/>
      <c r="UBV537" s="2"/>
      <c r="UBW537" s="2"/>
      <c r="UBX537" s="2"/>
      <c r="UBY537" s="2"/>
      <c r="UBZ537" s="2"/>
      <c r="UCA537" s="2"/>
      <c r="UCB537" s="2"/>
      <c r="UCC537" s="2"/>
      <c r="UCD537" s="2"/>
      <c r="UCE537" s="2"/>
      <c r="UCF537" s="2"/>
      <c r="UCG537" s="2"/>
      <c r="UCH537" s="2"/>
      <c r="UCI537" s="2"/>
      <c r="UCJ537" s="2"/>
      <c r="UCK537" s="2"/>
      <c r="UCL537" s="2"/>
      <c r="UCM537" s="2"/>
      <c r="UCN537" s="2"/>
      <c r="UCO537" s="2"/>
      <c r="UCP537" s="2"/>
      <c r="UCQ537" s="2"/>
      <c r="UCR537" s="2"/>
      <c r="UCS537" s="2"/>
      <c r="UCT537" s="2"/>
      <c r="UCU537" s="2"/>
      <c r="UCV537" s="2"/>
      <c r="UCW537" s="2"/>
      <c r="UCX537" s="2"/>
      <c r="UCY537" s="2"/>
      <c r="UCZ537" s="2"/>
      <c r="UDA537" s="2"/>
      <c r="UDB537" s="2"/>
      <c r="UDC537" s="2"/>
      <c r="UDD537" s="2"/>
      <c r="UDE537" s="2"/>
      <c r="UDF537" s="2"/>
      <c r="UDG537" s="2"/>
      <c r="UDH537" s="2"/>
      <c r="UDI537" s="2"/>
      <c r="UDJ537" s="2"/>
      <c r="UDK537" s="2"/>
      <c r="UDL537" s="2"/>
      <c r="UDM537" s="2"/>
      <c r="UDN537" s="2"/>
      <c r="UDO537" s="2"/>
      <c r="UDP537" s="2"/>
      <c r="UDQ537" s="2"/>
      <c r="UDR537" s="2"/>
      <c r="UDS537" s="2"/>
      <c r="UDT537" s="2"/>
      <c r="UDU537" s="2"/>
      <c r="UDV537" s="2"/>
      <c r="UDW537" s="2"/>
      <c r="UDX537" s="2"/>
      <c r="UDY537" s="2"/>
      <c r="UDZ537" s="2"/>
      <c r="UEA537" s="2"/>
      <c r="UEB537" s="2"/>
      <c r="UEC537" s="2"/>
      <c r="UED537" s="2"/>
      <c r="UEE537" s="2"/>
      <c r="UEF537" s="2"/>
      <c r="UEG537" s="2"/>
      <c r="UEH537" s="2"/>
      <c r="UEI537" s="2"/>
      <c r="UEJ537" s="2"/>
      <c r="UEK537" s="2"/>
      <c r="UEL537" s="2"/>
      <c r="UEM537" s="2"/>
      <c r="UEN537" s="2"/>
      <c r="UEO537" s="2"/>
      <c r="UEP537" s="2"/>
      <c r="UEQ537" s="2"/>
      <c r="UER537" s="2"/>
      <c r="UES537" s="2"/>
      <c r="UET537" s="2"/>
      <c r="UEU537" s="2"/>
      <c r="UEV537" s="2"/>
      <c r="UEW537" s="2"/>
      <c r="UEX537" s="2"/>
      <c r="UEY537" s="2"/>
      <c r="UEZ537" s="2"/>
      <c r="UFA537" s="2"/>
      <c r="UFB537" s="2"/>
      <c r="UFC537" s="2"/>
      <c r="UFD537" s="2"/>
      <c r="UFE537" s="2"/>
      <c r="UFF537" s="2"/>
      <c r="UFG537" s="2"/>
      <c r="UFH537" s="2"/>
      <c r="UFI537" s="2"/>
      <c r="UFJ537" s="2"/>
      <c r="UFK537" s="2"/>
      <c r="UFL537" s="2"/>
      <c r="UFM537" s="2"/>
      <c r="UFN537" s="2"/>
      <c r="UFO537" s="2"/>
      <c r="UFP537" s="2"/>
      <c r="UFQ537" s="2"/>
      <c r="UFR537" s="2"/>
      <c r="UFS537" s="2"/>
      <c r="UFT537" s="2"/>
      <c r="UFU537" s="2"/>
      <c r="UFV537" s="2"/>
      <c r="UFW537" s="2"/>
      <c r="UFX537" s="2"/>
      <c r="UFY537" s="2"/>
      <c r="UFZ537" s="2"/>
      <c r="UGA537" s="2"/>
      <c r="UGB537" s="2"/>
      <c r="UGC537" s="2"/>
      <c r="UGD537" s="2"/>
      <c r="UGE537" s="2"/>
      <c r="UGF537" s="2"/>
      <c r="UGG537" s="2"/>
      <c r="UGH537" s="2"/>
      <c r="UGI537" s="2"/>
      <c r="UGJ537" s="2"/>
      <c r="UGK537" s="2"/>
      <c r="UGL537" s="2"/>
      <c r="UGM537" s="2"/>
      <c r="UGN537" s="2"/>
      <c r="UGO537" s="2"/>
      <c r="UGP537" s="2"/>
      <c r="UGQ537" s="2"/>
      <c r="UGR537" s="2"/>
      <c r="UGS537" s="2"/>
      <c r="UGT537" s="2"/>
      <c r="UGU537" s="2"/>
      <c r="UGV537" s="2"/>
      <c r="UGW537" s="2"/>
      <c r="UGX537" s="2"/>
      <c r="UGY537" s="2"/>
      <c r="UGZ537" s="2"/>
      <c r="UHA537" s="2"/>
      <c r="UHB537" s="2"/>
      <c r="UHC537" s="2"/>
      <c r="UHD537" s="2"/>
      <c r="UHE537" s="2"/>
      <c r="UHF537" s="2"/>
      <c r="UHG537" s="2"/>
      <c r="UHH537" s="2"/>
      <c r="UHI537" s="2"/>
      <c r="UHJ537" s="2"/>
      <c r="UHK537" s="2"/>
      <c r="UHL537" s="2"/>
      <c r="UHM537" s="2"/>
      <c r="UHN537" s="2"/>
      <c r="UHO537" s="2"/>
      <c r="UHP537" s="2"/>
      <c r="UHQ537" s="2"/>
      <c r="UHR537" s="2"/>
      <c r="UHS537" s="2"/>
      <c r="UHT537" s="2"/>
      <c r="UHU537" s="2"/>
      <c r="UHV537" s="2"/>
      <c r="UHW537" s="2"/>
      <c r="UHX537" s="2"/>
      <c r="UHY537" s="2"/>
      <c r="UHZ537" s="2"/>
      <c r="UIA537" s="2"/>
      <c r="UIB537" s="2"/>
      <c r="UIC537" s="2"/>
      <c r="UID537" s="2"/>
      <c r="UIE537" s="2"/>
      <c r="UIF537" s="2"/>
      <c r="UIG537" s="2"/>
      <c r="UIH537" s="2"/>
      <c r="UII537" s="2"/>
      <c r="UIJ537" s="2"/>
      <c r="UIK537" s="2"/>
      <c r="UIL537" s="2"/>
      <c r="UIM537" s="2"/>
      <c r="UIN537" s="2"/>
      <c r="UIO537" s="2"/>
      <c r="UIP537" s="2"/>
      <c r="UIQ537" s="2"/>
      <c r="UIR537" s="2"/>
      <c r="UIS537" s="2"/>
      <c r="UIT537" s="2"/>
      <c r="UIU537" s="2"/>
      <c r="UIV537" s="2"/>
      <c r="UIW537" s="2"/>
      <c r="UIX537" s="2"/>
      <c r="UIY537" s="2"/>
      <c r="UIZ537" s="2"/>
      <c r="UJA537" s="2"/>
      <c r="UJB537" s="2"/>
      <c r="UJC537" s="2"/>
      <c r="UJD537" s="2"/>
      <c r="UJE537" s="2"/>
      <c r="UJF537" s="2"/>
      <c r="UJG537" s="2"/>
      <c r="UJH537" s="2"/>
      <c r="UJI537" s="2"/>
      <c r="UJJ537" s="2"/>
      <c r="UJK537" s="2"/>
      <c r="UJL537" s="2"/>
      <c r="UJM537" s="2"/>
      <c r="UJN537" s="2"/>
      <c r="UJO537" s="2"/>
      <c r="UJP537" s="2"/>
      <c r="UJQ537" s="2"/>
      <c r="UJR537" s="2"/>
      <c r="UJS537" s="2"/>
      <c r="UJT537" s="2"/>
      <c r="UJU537" s="2"/>
      <c r="UJV537" s="2"/>
      <c r="UJW537" s="2"/>
      <c r="UJX537" s="2"/>
      <c r="UJY537" s="2"/>
      <c r="UJZ537" s="2"/>
      <c r="UKA537" s="2"/>
      <c r="UKB537" s="2"/>
      <c r="UKC537" s="2"/>
      <c r="UKD537" s="2"/>
      <c r="UKE537" s="2"/>
      <c r="UKF537" s="2"/>
      <c r="UKG537" s="2"/>
      <c r="UKH537" s="2"/>
      <c r="UKI537" s="2"/>
      <c r="UKJ537" s="2"/>
      <c r="UKK537" s="2"/>
      <c r="UKL537" s="2"/>
      <c r="UKM537" s="2"/>
      <c r="UKN537" s="2"/>
      <c r="UKO537" s="2"/>
      <c r="UKP537" s="2"/>
      <c r="UKQ537" s="2"/>
      <c r="UKR537" s="2"/>
      <c r="UKS537" s="2"/>
      <c r="UKT537" s="2"/>
      <c r="UKU537" s="2"/>
      <c r="UKV537" s="2"/>
      <c r="UKW537" s="2"/>
      <c r="UKX537" s="2"/>
      <c r="UKY537" s="2"/>
      <c r="UKZ537" s="2"/>
      <c r="ULA537" s="2"/>
      <c r="ULB537" s="2"/>
      <c r="ULC537" s="2"/>
      <c r="ULD537" s="2"/>
      <c r="ULE537" s="2"/>
      <c r="ULF537" s="2"/>
      <c r="ULG537" s="2"/>
      <c r="ULH537" s="2"/>
      <c r="ULI537" s="2"/>
      <c r="ULJ537" s="2"/>
      <c r="ULK537" s="2"/>
      <c r="ULL537" s="2"/>
      <c r="ULM537" s="2"/>
      <c r="ULN537" s="2"/>
      <c r="ULO537" s="2"/>
      <c r="ULP537" s="2"/>
      <c r="ULQ537" s="2"/>
      <c r="ULR537" s="2"/>
      <c r="ULS537" s="2"/>
      <c r="ULT537" s="2"/>
      <c r="ULU537" s="2"/>
      <c r="ULV537" s="2"/>
      <c r="ULW537" s="2"/>
      <c r="ULX537" s="2"/>
      <c r="ULY537" s="2"/>
      <c r="ULZ537" s="2"/>
      <c r="UMA537" s="2"/>
      <c r="UMB537" s="2"/>
      <c r="UMC537" s="2"/>
      <c r="UMD537" s="2"/>
      <c r="UME537" s="2"/>
      <c r="UMF537" s="2"/>
      <c r="UMG537" s="2"/>
      <c r="UMH537" s="2"/>
      <c r="UMI537" s="2"/>
      <c r="UMJ537" s="2"/>
      <c r="UMK537" s="2"/>
      <c r="UML537" s="2"/>
      <c r="UMM537" s="2"/>
      <c r="UMN537" s="2"/>
      <c r="UMO537" s="2"/>
      <c r="UMP537" s="2"/>
      <c r="UMQ537" s="2"/>
      <c r="UMR537" s="2"/>
      <c r="UMS537" s="2"/>
      <c r="UMT537" s="2"/>
      <c r="UMU537" s="2"/>
      <c r="UMV537" s="2"/>
      <c r="UMW537" s="2"/>
      <c r="UMX537" s="2"/>
      <c r="UMY537" s="2"/>
      <c r="UMZ537" s="2"/>
      <c r="UNA537" s="2"/>
      <c r="UNB537" s="2"/>
      <c r="UNC537" s="2"/>
      <c r="UND537" s="2"/>
      <c r="UNE537" s="2"/>
      <c r="UNF537" s="2"/>
      <c r="UNG537" s="2"/>
      <c r="UNH537" s="2"/>
      <c r="UNI537" s="2"/>
      <c r="UNJ537" s="2"/>
      <c r="UNK537" s="2"/>
      <c r="UNL537" s="2"/>
      <c r="UNM537" s="2"/>
      <c r="UNN537" s="2"/>
      <c r="UNO537" s="2"/>
      <c r="UNP537" s="2"/>
      <c r="UNQ537" s="2"/>
      <c r="UNR537" s="2"/>
      <c r="UNS537" s="2"/>
      <c r="UNT537" s="2"/>
      <c r="UNU537" s="2"/>
      <c r="UNV537" s="2"/>
      <c r="UNW537" s="2"/>
      <c r="UNX537" s="2"/>
      <c r="UNY537" s="2"/>
      <c r="UNZ537" s="2"/>
      <c r="UOA537" s="2"/>
      <c r="UOB537" s="2"/>
      <c r="UOC537" s="2"/>
      <c r="UOD537" s="2"/>
      <c r="UOE537" s="2"/>
      <c r="UOF537" s="2"/>
      <c r="UOG537" s="2"/>
      <c r="UOH537" s="2"/>
      <c r="UOI537" s="2"/>
      <c r="UOJ537" s="2"/>
      <c r="UOK537" s="2"/>
      <c r="UOL537" s="2"/>
      <c r="UOM537" s="2"/>
      <c r="UON537" s="2"/>
      <c r="UOO537" s="2"/>
      <c r="UOP537" s="2"/>
      <c r="UOQ537" s="2"/>
      <c r="UOR537" s="2"/>
      <c r="UOS537" s="2"/>
      <c r="UOT537" s="2"/>
      <c r="UOU537" s="2"/>
      <c r="UOV537" s="2"/>
      <c r="UOW537" s="2"/>
      <c r="UOX537" s="2"/>
      <c r="UOY537" s="2"/>
      <c r="UOZ537" s="2"/>
      <c r="UPA537" s="2"/>
      <c r="UPB537" s="2"/>
      <c r="UPC537" s="2"/>
      <c r="UPD537" s="2"/>
      <c r="UPE537" s="2"/>
      <c r="UPF537" s="2"/>
      <c r="UPG537" s="2"/>
      <c r="UPH537" s="2"/>
      <c r="UPI537" s="2"/>
      <c r="UPJ537" s="2"/>
      <c r="UPK537" s="2"/>
      <c r="UPL537" s="2"/>
      <c r="UPM537" s="2"/>
      <c r="UPN537" s="2"/>
      <c r="UPO537" s="2"/>
      <c r="UPP537" s="2"/>
      <c r="UPQ537" s="2"/>
      <c r="UPR537" s="2"/>
      <c r="UPS537" s="2"/>
      <c r="UPT537" s="2"/>
      <c r="UPU537" s="2"/>
      <c r="UPV537" s="2"/>
      <c r="UPW537" s="2"/>
      <c r="UPX537" s="2"/>
      <c r="UPY537" s="2"/>
      <c r="UPZ537" s="2"/>
      <c r="UQA537" s="2"/>
      <c r="UQB537" s="2"/>
      <c r="UQC537" s="2"/>
      <c r="UQD537" s="2"/>
      <c r="UQE537" s="2"/>
      <c r="UQF537" s="2"/>
      <c r="UQG537" s="2"/>
      <c r="UQH537" s="2"/>
      <c r="UQI537" s="2"/>
      <c r="UQJ537" s="2"/>
      <c r="UQK537" s="2"/>
      <c r="UQL537" s="2"/>
      <c r="UQM537" s="2"/>
      <c r="UQN537" s="2"/>
      <c r="UQO537" s="2"/>
      <c r="UQP537" s="2"/>
      <c r="UQQ537" s="2"/>
      <c r="UQR537" s="2"/>
      <c r="UQS537" s="2"/>
      <c r="UQT537" s="2"/>
      <c r="UQU537" s="2"/>
      <c r="UQV537" s="2"/>
      <c r="UQW537" s="2"/>
      <c r="UQX537" s="2"/>
      <c r="UQY537" s="2"/>
      <c r="UQZ537" s="2"/>
      <c r="URA537" s="2"/>
      <c r="URB537" s="2"/>
      <c r="URC537" s="2"/>
      <c r="URD537" s="2"/>
      <c r="URE537" s="2"/>
      <c r="URF537" s="2"/>
      <c r="URG537" s="2"/>
      <c r="URH537" s="2"/>
      <c r="URI537" s="2"/>
      <c r="URJ537" s="2"/>
      <c r="URK537" s="2"/>
      <c r="URL537" s="2"/>
      <c r="URM537" s="2"/>
      <c r="URN537" s="2"/>
      <c r="URO537" s="2"/>
      <c r="URP537" s="2"/>
      <c r="URQ537" s="2"/>
      <c r="URR537" s="2"/>
      <c r="URS537" s="2"/>
      <c r="URT537" s="2"/>
      <c r="URU537" s="2"/>
      <c r="URV537" s="2"/>
      <c r="URW537" s="2"/>
      <c r="URX537" s="2"/>
      <c r="URY537" s="2"/>
      <c r="URZ537" s="2"/>
      <c r="USA537" s="2"/>
      <c r="USB537" s="2"/>
      <c r="USC537" s="2"/>
      <c r="USD537" s="2"/>
      <c r="USE537" s="2"/>
      <c r="USF537" s="2"/>
      <c r="USG537" s="2"/>
      <c r="USH537" s="2"/>
      <c r="USI537" s="2"/>
      <c r="USJ537" s="2"/>
      <c r="USK537" s="2"/>
      <c r="USL537" s="2"/>
      <c r="USM537" s="2"/>
      <c r="USN537" s="2"/>
      <c r="USO537" s="2"/>
      <c r="USP537" s="2"/>
      <c r="USQ537" s="2"/>
      <c r="USR537" s="2"/>
      <c r="USS537" s="2"/>
      <c r="UST537" s="2"/>
      <c r="USU537" s="2"/>
      <c r="USV537" s="2"/>
      <c r="USW537" s="2"/>
      <c r="USX537" s="2"/>
      <c r="USY537" s="2"/>
      <c r="USZ537" s="2"/>
      <c r="UTA537" s="2"/>
      <c r="UTB537" s="2"/>
      <c r="UTC537" s="2"/>
      <c r="UTD537" s="2"/>
      <c r="UTE537" s="2"/>
      <c r="UTF537" s="2"/>
      <c r="UTG537" s="2"/>
      <c r="UTH537" s="2"/>
      <c r="UTI537" s="2"/>
      <c r="UTJ537" s="2"/>
      <c r="UTK537" s="2"/>
      <c r="UTL537" s="2"/>
      <c r="UTM537" s="2"/>
      <c r="UTN537" s="2"/>
      <c r="UTO537" s="2"/>
      <c r="UTP537" s="2"/>
      <c r="UTQ537" s="2"/>
      <c r="UTR537" s="2"/>
      <c r="UTS537" s="2"/>
      <c r="UTT537" s="2"/>
      <c r="UTU537" s="2"/>
      <c r="UTV537" s="2"/>
      <c r="UTW537" s="2"/>
      <c r="UTX537" s="2"/>
      <c r="UTY537" s="2"/>
      <c r="UTZ537" s="2"/>
      <c r="UUA537" s="2"/>
      <c r="UUB537" s="2"/>
      <c r="UUC537" s="2"/>
      <c r="UUD537" s="2"/>
      <c r="UUE537" s="2"/>
      <c r="UUF537" s="2"/>
      <c r="UUG537" s="2"/>
      <c r="UUH537" s="2"/>
      <c r="UUI537" s="2"/>
      <c r="UUJ537" s="2"/>
      <c r="UUK537" s="2"/>
      <c r="UUL537" s="2"/>
      <c r="UUM537" s="2"/>
      <c r="UUN537" s="2"/>
      <c r="UUO537" s="2"/>
      <c r="UUP537" s="2"/>
      <c r="UUQ537" s="2"/>
      <c r="UUR537" s="2"/>
      <c r="UUS537" s="2"/>
      <c r="UUT537" s="2"/>
      <c r="UUU537" s="2"/>
      <c r="UUV537" s="2"/>
      <c r="UUW537" s="2"/>
      <c r="UUX537" s="2"/>
      <c r="UUY537" s="2"/>
      <c r="UUZ537" s="2"/>
      <c r="UVA537" s="2"/>
      <c r="UVB537" s="2"/>
      <c r="UVC537" s="2"/>
      <c r="UVD537" s="2"/>
      <c r="UVE537" s="2"/>
      <c r="UVF537" s="2"/>
      <c r="UVG537" s="2"/>
      <c r="UVH537" s="2"/>
      <c r="UVI537" s="2"/>
      <c r="UVJ537" s="2"/>
      <c r="UVK537" s="2"/>
      <c r="UVL537" s="2"/>
      <c r="UVM537" s="2"/>
      <c r="UVN537" s="2"/>
      <c r="UVO537" s="2"/>
      <c r="UVP537" s="2"/>
      <c r="UVQ537" s="2"/>
      <c r="UVR537" s="2"/>
      <c r="UVS537" s="2"/>
      <c r="UVT537" s="2"/>
      <c r="UVU537" s="2"/>
      <c r="UVV537" s="2"/>
      <c r="UVW537" s="2"/>
      <c r="UVX537" s="2"/>
      <c r="UVY537" s="2"/>
      <c r="UVZ537" s="2"/>
      <c r="UWA537" s="2"/>
      <c r="UWB537" s="2"/>
      <c r="UWC537" s="2"/>
      <c r="UWD537" s="2"/>
      <c r="UWE537" s="2"/>
      <c r="UWF537" s="2"/>
      <c r="UWG537" s="2"/>
      <c r="UWH537" s="2"/>
      <c r="UWI537" s="2"/>
      <c r="UWJ537" s="2"/>
      <c r="UWK537" s="2"/>
      <c r="UWL537" s="2"/>
      <c r="UWM537" s="2"/>
      <c r="UWN537" s="2"/>
      <c r="UWO537" s="2"/>
      <c r="UWP537" s="2"/>
      <c r="UWQ537" s="2"/>
      <c r="UWR537" s="2"/>
      <c r="UWS537" s="2"/>
      <c r="UWT537" s="2"/>
      <c r="UWU537" s="2"/>
      <c r="UWV537" s="2"/>
      <c r="UWW537" s="2"/>
      <c r="UWX537" s="2"/>
      <c r="UWY537" s="2"/>
      <c r="UWZ537" s="2"/>
      <c r="UXA537" s="2"/>
      <c r="UXB537" s="2"/>
      <c r="UXC537" s="2"/>
      <c r="UXD537" s="2"/>
      <c r="UXE537" s="2"/>
      <c r="UXF537" s="2"/>
      <c r="UXG537" s="2"/>
      <c r="UXH537" s="2"/>
      <c r="UXI537" s="2"/>
      <c r="UXJ537" s="2"/>
      <c r="UXK537" s="2"/>
      <c r="UXL537" s="2"/>
      <c r="UXM537" s="2"/>
      <c r="UXN537" s="2"/>
      <c r="UXO537" s="2"/>
      <c r="UXP537" s="2"/>
      <c r="UXQ537" s="2"/>
      <c r="UXR537" s="2"/>
      <c r="UXS537" s="2"/>
      <c r="UXT537" s="2"/>
      <c r="UXU537" s="2"/>
      <c r="UXV537" s="2"/>
      <c r="UXW537" s="2"/>
      <c r="UXX537" s="2"/>
      <c r="UXY537" s="2"/>
      <c r="UXZ537" s="2"/>
      <c r="UYA537" s="2"/>
      <c r="UYB537" s="2"/>
      <c r="UYC537" s="2"/>
      <c r="UYD537" s="2"/>
      <c r="UYE537" s="2"/>
      <c r="UYF537" s="2"/>
      <c r="UYG537" s="2"/>
      <c r="UYH537" s="2"/>
      <c r="UYI537" s="2"/>
      <c r="UYJ537" s="2"/>
      <c r="UYK537" s="2"/>
      <c r="UYL537" s="2"/>
      <c r="UYM537" s="2"/>
      <c r="UYN537" s="2"/>
      <c r="UYO537" s="2"/>
      <c r="UYP537" s="2"/>
      <c r="UYQ537" s="2"/>
      <c r="UYR537" s="2"/>
      <c r="UYS537" s="2"/>
      <c r="UYT537" s="2"/>
      <c r="UYU537" s="2"/>
      <c r="UYV537" s="2"/>
      <c r="UYW537" s="2"/>
      <c r="UYX537" s="2"/>
      <c r="UYY537" s="2"/>
      <c r="UYZ537" s="2"/>
      <c r="UZA537" s="2"/>
      <c r="UZB537" s="2"/>
      <c r="UZC537" s="2"/>
      <c r="UZD537" s="2"/>
      <c r="UZE537" s="2"/>
      <c r="UZF537" s="2"/>
      <c r="UZG537" s="2"/>
      <c r="UZH537" s="2"/>
      <c r="UZI537" s="2"/>
      <c r="UZJ537" s="2"/>
      <c r="UZK537" s="2"/>
      <c r="UZL537" s="2"/>
      <c r="UZM537" s="2"/>
      <c r="UZN537" s="2"/>
      <c r="UZO537" s="2"/>
      <c r="UZP537" s="2"/>
      <c r="UZQ537" s="2"/>
      <c r="UZR537" s="2"/>
      <c r="UZS537" s="2"/>
      <c r="UZT537" s="2"/>
      <c r="UZU537" s="2"/>
      <c r="UZV537" s="2"/>
      <c r="UZW537" s="2"/>
      <c r="UZX537" s="2"/>
      <c r="UZY537" s="2"/>
      <c r="UZZ537" s="2"/>
      <c r="VAA537" s="2"/>
      <c r="VAB537" s="2"/>
      <c r="VAC537" s="2"/>
      <c r="VAD537" s="2"/>
      <c r="VAE537" s="2"/>
      <c r="VAF537" s="2"/>
      <c r="VAG537" s="2"/>
      <c r="VAH537" s="2"/>
      <c r="VAI537" s="2"/>
      <c r="VAJ537" s="2"/>
      <c r="VAK537" s="2"/>
      <c r="VAL537" s="2"/>
      <c r="VAM537" s="2"/>
      <c r="VAN537" s="2"/>
      <c r="VAO537" s="2"/>
      <c r="VAP537" s="2"/>
      <c r="VAQ537" s="2"/>
      <c r="VAR537" s="2"/>
      <c r="VAS537" s="2"/>
      <c r="VAT537" s="2"/>
      <c r="VAU537" s="2"/>
      <c r="VAV537" s="2"/>
      <c r="VAW537" s="2"/>
      <c r="VAX537" s="2"/>
      <c r="VAY537" s="2"/>
      <c r="VAZ537" s="2"/>
      <c r="VBA537" s="2"/>
      <c r="VBB537" s="2"/>
      <c r="VBC537" s="2"/>
      <c r="VBD537" s="2"/>
      <c r="VBE537" s="2"/>
      <c r="VBF537" s="2"/>
      <c r="VBG537" s="2"/>
      <c r="VBH537" s="2"/>
      <c r="VBI537" s="2"/>
      <c r="VBJ537" s="2"/>
      <c r="VBK537" s="2"/>
      <c r="VBL537" s="2"/>
      <c r="VBM537" s="2"/>
      <c r="VBN537" s="2"/>
      <c r="VBO537" s="2"/>
      <c r="VBP537" s="2"/>
      <c r="VBQ537" s="2"/>
      <c r="VBR537" s="2"/>
      <c r="VBS537" s="2"/>
      <c r="VBT537" s="2"/>
      <c r="VBU537" s="2"/>
      <c r="VBV537" s="2"/>
      <c r="VBW537" s="2"/>
      <c r="VBX537" s="2"/>
      <c r="VBY537" s="2"/>
      <c r="VBZ537" s="2"/>
      <c r="VCA537" s="2"/>
      <c r="VCB537" s="2"/>
      <c r="VCC537" s="2"/>
      <c r="VCD537" s="2"/>
      <c r="VCE537" s="2"/>
      <c r="VCF537" s="2"/>
      <c r="VCG537" s="2"/>
      <c r="VCH537" s="2"/>
      <c r="VCI537" s="2"/>
      <c r="VCJ537" s="2"/>
      <c r="VCK537" s="2"/>
      <c r="VCL537" s="2"/>
      <c r="VCM537" s="2"/>
      <c r="VCN537" s="2"/>
      <c r="VCO537" s="2"/>
      <c r="VCP537" s="2"/>
      <c r="VCQ537" s="2"/>
      <c r="VCR537" s="2"/>
      <c r="VCS537" s="2"/>
      <c r="VCT537" s="2"/>
      <c r="VCU537" s="2"/>
      <c r="VCV537" s="2"/>
      <c r="VCW537" s="2"/>
      <c r="VCX537" s="2"/>
      <c r="VCY537" s="2"/>
      <c r="VCZ537" s="2"/>
      <c r="VDA537" s="2"/>
      <c r="VDB537" s="2"/>
      <c r="VDC537" s="2"/>
      <c r="VDD537" s="2"/>
      <c r="VDE537" s="2"/>
      <c r="VDF537" s="2"/>
      <c r="VDG537" s="2"/>
      <c r="VDH537" s="2"/>
      <c r="VDI537" s="2"/>
      <c r="VDJ537" s="2"/>
      <c r="VDK537" s="2"/>
      <c r="VDL537" s="2"/>
      <c r="VDM537" s="2"/>
      <c r="VDN537" s="2"/>
      <c r="VDO537" s="2"/>
      <c r="VDP537" s="2"/>
      <c r="VDQ537" s="2"/>
      <c r="VDR537" s="2"/>
      <c r="VDS537" s="2"/>
      <c r="VDT537" s="2"/>
      <c r="VDU537" s="2"/>
      <c r="VDV537" s="2"/>
      <c r="VDW537" s="2"/>
      <c r="VDX537" s="2"/>
      <c r="VDY537" s="2"/>
      <c r="VDZ537" s="2"/>
      <c r="VEA537" s="2"/>
      <c r="VEB537" s="2"/>
      <c r="VEC537" s="2"/>
      <c r="VED537" s="2"/>
      <c r="VEE537" s="2"/>
      <c r="VEF537" s="2"/>
      <c r="VEG537" s="2"/>
      <c r="VEH537" s="2"/>
      <c r="VEI537" s="2"/>
      <c r="VEJ537" s="2"/>
      <c r="VEK537" s="2"/>
      <c r="VEL537" s="2"/>
      <c r="VEM537" s="2"/>
      <c r="VEN537" s="2"/>
      <c r="VEO537" s="2"/>
      <c r="VEP537" s="2"/>
      <c r="VEQ537" s="2"/>
      <c r="VER537" s="2"/>
      <c r="VES537" s="2"/>
      <c r="VET537" s="2"/>
      <c r="VEU537" s="2"/>
      <c r="VEV537" s="2"/>
      <c r="VEW537" s="2"/>
      <c r="VEX537" s="2"/>
      <c r="VEY537" s="2"/>
      <c r="VEZ537" s="2"/>
      <c r="VFA537" s="2"/>
      <c r="VFB537" s="2"/>
      <c r="VFC537" s="2"/>
      <c r="VFD537" s="2"/>
      <c r="VFE537" s="2"/>
      <c r="VFF537" s="2"/>
      <c r="VFG537" s="2"/>
      <c r="VFH537" s="2"/>
      <c r="VFI537" s="2"/>
      <c r="VFJ537" s="2"/>
      <c r="VFK537" s="2"/>
      <c r="VFL537" s="2"/>
      <c r="VFM537" s="2"/>
      <c r="VFN537" s="2"/>
      <c r="VFO537" s="2"/>
      <c r="VFP537" s="2"/>
      <c r="VFQ537" s="2"/>
      <c r="VFR537" s="2"/>
      <c r="VFS537" s="2"/>
      <c r="VFT537" s="2"/>
      <c r="VFU537" s="2"/>
      <c r="VFV537" s="2"/>
      <c r="VFW537" s="2"/>
      <c r="VFX537" s="2"/>
      <c r="VFY537" s="2"/>
      <c r="VFZ537" s="2"/>
      <c r="VGA537" s="2"/>
      <c r="VGB537" s="2"/>
      <c r="VGC537" s="2"/>
      <c r="VGD537" s="2"/>
      <c r="VGE537" s="2"/>
      <c r="VGF537" s="2"/>
      <c r="VGG537" s="2"/>
      <c r="VGH537" s="2"/>
      <c r="VGI537" s="2"/>
      <c r="VGJ537" s="2"/>
      <c r="VGK537" s="2"/>
      <c r="VGL537" s="2"/>
      <c r="VGM537" s="2"/>
      <c r="VGN537" s="2"/>
      <c r="VGO537" s="2"/>
      <c r="VGP537" s="2"/>
      <c r="VGQ537" s="2"/>
      <c r="VGR537" s="2"/>
      <c r="VGS537" s="2"/>
      <c r="VGT537" s="2"/>
      <c r="VGU537" s="2"/>
      <c r="VGV537" s="2"/>
      <c r="VGW537" s="2"/>
      <c r="VGX537" s="2"/>
      <c r="VGY537" s="2"/>
      <c r="VGZ537" s="2"/>
      <c r="VHA537" s="2"/>
      <c r="VHB537" s="2"/>
      <c r="VHC537" s="2"/>
      <c r="VHD537" s="2"/>
      <c r="VHE537" s="2"/>
      <c r="VHF537" s="2"/>
      <c r="VHG537" s="2"/>
      <c r="VHH537" s="2"/>
      <c r="VHI537" s="2"/>
      <c r="VHJ537" s="2"/>
      <c r="VHK537" s="2"/>
      <c r="VHL537" s="2"/>
      <c r="VHM537" s="2"/>
      <c r="VHN537" s="2"/>
      <c r="VHO537" s="2"/>
      <c r="VHP537" s="2"/>
      <c r="VHQ537" s="2"/>
      <c r="VHR537" s="2"/>
      <c r="VHS537" s="2"/>
      <c r="VHT537" s="2"/>
      <c r="VHU537" s="2"/>
      <c r="VHV537" s="2"/>
      <c r="VHW537" s="2"/>
      <c r="VHX537" s="2"/>
      <c r="VHY537" s="2"/>
      <c r="VHZ537" s="2"/>
      <c r="VIA537" s="2"/>
      <c r="VIB537" s="2"/>
      <c r="VIC537" s="2"/>
      <c r="VID537" s="2"/>
      <c r="VIE537" s="2"/>
      <c r="VIF537" s="2"/>
      <c r="VIG537" s="2"/>
      <c r="VIH537" s="2"/>
      <c r="VII537" s="2"/>
      <c r="VIJ537" s="2"/>
      <c r="VIK537" s="2"/>
      <c r="VIL537" s="2"/>
      <c r="VIM537" s="2"/>
      <c r="VIN537" s="2"/>
      <c r="VIO537" s="2"/>
      <c r="VIP537" s="2"/>
      <c r="VIQ537" s="2"/>
      <c r="VIR537" s="2"/>
      <c r="VIS537" s="2"/>
      <c r="VIT537" s="2"/>
      <c r="VIU537" s="2"/>
      <c r="VIV537" s="2"/>
      <c r="VIW537" s="2"/>
      <c r="VIX537" s="2"/>
      <c r="VIY537" s="2"/>
      <c r="VIZ537" s="2"/>
      <c r="VJA537" s="2"/>
      <c r="VJB537" s="2"/>
      <c r="VJC537" s="2"/>
      <c r="VJD537" s="2"/>
      <c r="VJE537" s="2"/>
      <c r="VJF537" s="2"/>
      <c r="VJG537" s="2"/>
      <c r="VJH537" s="2"/>
      <c r="VJI537" s="2"/>
      <c r="VJJ537" s="2"/>
      <c r="VJK537" s="2"/>
      <c r="VJL537" s="2"/>
      <c r="VJM537" s="2"/>
      <c r="VJN537" s="2"/>
      <c r="VJO537" s="2"/>
      <c r="VJP537" s="2"/>
      <c r="VJQ537" s="2"/>
      <c r="VJR537" s="2"/>
      <c r="VJS537" s="2"/>
      <c r="VJT537" s="2"/>
      <c r="VJU537" s="2"/>
      <c r="VJV537" s="2"/>
      <c r="VJW537" s="2"/>
      <c r="VJX537" s="2"/>
      <c r="VJY537" s="2"/>
      <c r="VJZ537" s="2"/>
      <c r="VKA537" s="2"/>
      <c r="VKB537" s="2"/>
      <c r="VKC537" s="2"/>
      <c r="VKD537" s="2"/>
      <c r="VKE537" s="2"/>
      <c r="VKF537" s="2"/>
      <c r="VKG537" s="2"/>
      <c r="VKH537" s="2"/>
      <c r="VKI537" s="2"/>
      <c r="VKJ537" s="2"/>
      <c r="VKK537" s="2"/>
      <c r="VKL537" s="2"/>
      <c r="VKM537" s="2"/>
      <c r="VKN537" s="2"/>
      <c r="VKO537" s="2"/>
      <c r="VKP537" s="2"/>
      <c r="VKQ537" s="2"/>
      <c r="VKR537" s="2"/>
      <c r="VKS537" s="2"/>
      <c r="VKT537" s="2"/>
      <c r="VKU537" s="2"/>
      <c r="VKV537" s="2"/>
      <c r="VKW537" s="2"/>
      <c r="VKX537" s="2"/>
      <c r="VKY537" s="2"/>
      <c r="VKZ537" s="2"/>
      <c r="VLA537" s="2"/>
      <c r="VLB537" s="2"/>
      <c r="VLC537" s="2"/>
      <c r="VLD537" s="2"/>
      <c r="VLE537" s="2"/>
      <c r="VLF537" s="2"/>
      <c r="VLG537" s="2"/>
      <c r="VLH537" s="2"/>
      <c r="VLI537" s="2"/>
      <c r="VLJ537" s="2"/>
      <c r="VLK537" s="2"/>
      <c r="VLL537" s="2"/>
      <c r="VLM537" s="2"/>
      <c r="VLN537" s="2"/>
      <c r="VLO537" s="2"/>
      <c r="VLP537" s="2"/>
      <c r="VLQ537" s="2"/>
      <c r="VLR537" s="2"/>
      <c r="VLS537" s="2"/>
      <c r="VLT537" s="2"/>
      <c r="VLU537" s="2"/>
      <c r="VLV537" s="2"/>
      <c r="VLW537" s="2"/>
      <c r="VLX537" s="2"/>
      <c r="VLY537" s="2"/>
      <c r="VLZ537" s="2"/>
      <c r="VMA537" s="2"/>
      <c r="VMB537" s="2"/>
      <c r="VMC537" s="2"/>
      <c r="VMD537" s="2"/>
      <c r="VME537" s="2"/>
      <c r="VMF537" s="2"/>
      <c r="VMG537" s="2"/>
      <c r="VMH537" s="2"/>
      <c r="VMI537" s="2"/>
      <c r="VMJ537" s="2"/>
      <c r="VMK537" s="2"/>
      <c r="VML537" s="2"/>
      <c r="VMM537" s="2"/>
      <c r="VMN537" s="2"/>
      <c r="VMO537" s="2"/>
      <c r="VMP537" s="2"/>
      <c r="VMQ537" s="2"/>
      <c r="VMR537" s="2"/>
      <c r="VMS537" s="2"/>
      <c r="VMT537" s="2"/>
      <c r="VMU537" s="2"/>
      <c r="VMV537" s="2"/>
      <c r="VMW537" s="2"/>
      <c r="VMX537" s="2"/>
      <c r="VMY537" s="2"/>
      <c r="VMZ537" s="2"/>
      <c r="VNA537" s="2"/>
      <c r="VNB537" s="2"/>
      <c r="VNC537" s="2"/>
      <c r="VND537" s="2"/>
      <c r="VNE537" s="2"/>
      <c r="VNF537" s="2"/>
      <c r="VNG537" s="2"/>
      <c r="VNH537" s="2"/>
      <c r="VNI537" s="2"/>
      <c r="VNJ537" s="2"/>
      <c r="VNK537" s="2"/>
      <c r="VNL537" s="2"/>
      <c r="VNM537" s="2"/>
      <c r="VNN537" s="2"/>
      <c r="VNO537" s="2"/>
      <c r="VNP537" s="2"/>
      <c r="VNQ537" s="2"/>
      <c r="VNR537" s="2"/>
      <c r="VNS537" s="2"/>
      <c r="VNT537" s="2"/>
      <c r="VNU537" s="2"/>
      <c r="VNV537" s="2"/>
      <c r="VNW537" s="2"/>
      <c r="VNX537" s="2"/>
      <c r="VNY537" s="2"/>
      <c r="VNZ537" s="2"/>
      <c r="VOA537" s="2"/>
      <c r="VOB537" s="2"/>
      <c r="VOC537" s="2"/>
      <c r="VOD537" s="2"/>
      <c r="VOE537" s="2"/>
      <c r="VOF537" s="2"/>
      <c r="VOG537" s="2"/>
      <c r="VOH537" s="2"/>
      <c r="VOI537" s="2"/>
      <c r="VOJ537" s="2"/>
      <c r="VOK537" s="2"/>
      <c r="VOL537" s="2"/>
      <c r="VOM537" s="2"/>
      <c r="VON537" s="2"/>
      <c r="VOO537" s="2"/>
      <c r="VOP537" s="2"/>
      <c r="VOQ537" s="2"/>
      <c r="VOR537" s="2"/>
      <c r="VOS537" s="2"/>
      <c r="VOT537" s="2"/>
      <c r="VOU537" s="2"/>
      <c r="VOV537" s="2"/>
      <c r="VOW537" s="2"/>
      <c r="VOX537" s="2"/>
      <c r="VOY537" s="2"/>
      <c r="VOZ537" s="2"/>
      <c r="VPA537" s="2"/>
      <c r="VPB537" s="2"/>
      <c r="VPC537" s="2"/>
      <c r="VPD537" s="2"/>
      <c r="VPE537" s="2"/>
      <c r="VPF537" s="2"/>
      <c r="VPG537" s="2"/>
      <c r="VPH537" s="2"/>
      <c r="VPI537" s="2"/>
      <c r="VPJ537" s="2"/>
      <c r="VPK537" s="2"/>
      <c r="VPL537" s="2"/>
      <c r="VPM537" s="2"/>
      <c r="VPN537" s="2"/>
      <c r="VPO537" s="2"/>
      <c r="VPP537" s="2"/>
      <c r="VPQ537" s="2"/>
      <c r="VPR537" s="2"/>
      <c r="VPS537" s="2"/>
      <c r="VPT537" s="2"/>
      <c r="VPU537" s="2"/>
      <c r="VPV537" s="2"/>
      <c r="VPW537" s="2"/>
      <c r="VPX537" s="2"/>
      <c r="VPY537" s="2"/>
      <c r="VPZ537" s="2"/>
      <c r="VQA537" s="2"/>
      <c r="VQB537" s="2"/>
      <c r="VQC537" s="2"/>
      <c r="VQD537" s="2"/>
      <c r="VQE537" s="2"/>
      <c r="VQF537" s="2"/>
      <c r="VQG537" s="2"/>
      <c r="VQH537" s="2"/>
      <c r="VQI537" s="2"/>
      <c r="VQJ537" s="2"/>
      <c r="VQK537" s="2"/>
      <c r="VQL537" s="2"/>
      <c r="VQM537" s="2"/>
      <c r="VQN537" s="2"/>
      <c r="VQO537" s="2"/>
      <c r="VQP537" s="2"/>
      <c r="VQQ537" s="2"/>
      <c r="VQR537" s="2"/>
      <c r="VQS537" s="2"/>
      <c r="VQT537" s="2"/>
      <c r="VQU537" s="2"/>
      <c r="VQV537" s="2"/>
      <c r="VQW537" s="2"/>
      <c r="VQX537" s="2"/>
      <c r="VQY537" s="2"/>
      <c r="VQZ537" s="2"/>
      <c r="VRA537" s="2"/>
      <c r="VRB537" s="2"/>
      <c r="VRC537" s="2"/>
      <c r="VRD537" s="2"/>
      <c r="VRE537" s="2"/>
      <c r="VRF537" s="2"/>
      <c r="VRG537" s="2"/>
      <c r="VRH537" s="2"/>
      <c r="VRI537" s="2"/>
      <c r="VRJ537" s="2"/>
      <c r="VRK537" s="2"/>
      <c r="VRL537" s="2"/>
      <c r="VRM537" s="2"/>
      <c r="VRN537" s="2"/>
      <c r="VRO537" s="2"/>
      <c r="VRP537" s="2"/>
      <c r="VRQ537" s="2"/>
      <c r="VRR537" s="2"/>
      <c r="VRS537" s="2"/>
      <c r="VRT537" s="2"/>
      <c r="VRU537" s="2"/>
      <c r="VRV537" s="2"/>
      <c r="VRW537" s="2"/>
      <c r="VRX537" s="2"/>
      <c r="VRY537" s="2"/>
      <c r="VRZ537" s="2"/>
      <c r="VSA537" s="2"/>
      <c r="VSB537" s="2"/>
      <c r="VSC537" s="2"/>
      <c r="VSD537" s="2"/>
      <c r="VSE537" s="2"/>
      <c r="VSF537" s="2"/>
      <c r="VSG537" s="2"/>
      <c r="VSH537" s="2"/>
      <c r="VSI537" s="2"/>
      <c r="VSJ537" s="2"/>
      <c r="VSK537" s="2"/>
      <c r="VSL537" s="2"/>
      <c r="VSM537" s="2"/>
      <c r="VSN537" s="2"/>
      <c r="VSO537" s="2"/>
      <c r="VSP537" s="2"/>
      <c r="VSQ537" s="2"/>
      <c r="VSR537" s="2"/>
      <c r="VSS537" s="2"/>
      <c r="VST537" s="2"/>
      <c r="VSU537" s="2"/>
      <c r="VSV537" s="2"/>
      <c r="VSW537" s="2"/>
      <c r="VSX537" s="2"/>
      <c r="VSY537" s="2"/>
      <c r="VSZ537" s="2"/>
      <c r="VTA537" s="2"/>
      <c r="VTB537" s="2"/>
      <c r="VTC537" s="2"/>
      <c r="VTD537" s="2"/>
      <c r="VTE537" s="2"/>
      <c r="VTF537" s="2"/>
      <c r="VTG537" s="2"/>
      <c r="VTH537" s="2"/>
      <c r="VTI537" s="2"/>
      <c r="VTJ537" s="2"/>
      <c r="VTK537" s="2"/>
      <c r="VTL537" s="2"/>
      <c r="VTM537" s="2"/>
      <c r="VTN537" s="2"/>
      <c r="VTO537" s="2"/>
      <c r="VTP537" s="2"/>
      <c r="VTQ537" s="2"/>
      <c r="VTR537" s="2"/>
      <c r="VTS537" s="2"/>
      <c r="VTT537" s="2"/>
      <c r="VTU537" s="2"/>
      <c r="VTV537" s="2"/>
      <c r="VTW537" s="2"/>
      <c r="VTX537" s="2"/>
      <c r="VTY537" s="2"/>
      <c r="VTZ537" s="2"/>
      <c r="VUA537" s="2"/>
      <c r="VUB537" s="2"/>
      <c r="VUC537" s="2"/>
      <c r="VUD537" s="2"/>
      <c r="VUE537" s="2"/>
      <c r="VUF537" s="2"/>
      <c r="VUG537" s="2"/>
      <c r="VUH537" s="2"/>
      <c r="VUI537" s="2"/>
      <c r="VUJ537" s="2"/>
      <c r="VUK537" s="2"/>
      <c r="VUL537" s="2"/>
      <c r="VUM537" s="2"/>
      <c r="VUN537" s="2"/>
      <c r="VUO537" s="2"/>
      <c r="VUP537" s="2"/>
      <c r="VUQ537" s="2"/>
      <c r="VUR537" s="2"/>
      <c r="VUS537" s="2"/>
      <c r="VUT537" s="2"/>
      <c r="VUU537" s="2"/>
      <c r="VUV537" s="2"/>
      <c r="VUW537" s="2"/>
      <c r="VUX537" s="2"/>
      <c r="VUY537" s="2"/>
      <c r="VUZ537" s="2"/>
      <c r="VVA537" s="2"/>
      <c r="VVB537" s="2"/>
      <c r="VVC537" s="2"/>
      <c r="VVD537" s="2"/>
      <c r="VVE537" s="2"/>
      <c r="VVF537" s="2"/>
      <c r="VVG537" s="2"/>
      <c r="VVH537" s="2"/>
      <c r="VVI537" s="2"/>
      <c r="VVJ537" s="2"/>
      <c r="VVK537" s="2"/>
      <c r="VVL537" s="2"/>
      <c r="VVM537" s="2"/>
      <c r="VVN537" s="2"/>
      <c r="VVO537" s="2"/>
      <c r="VVP537" s="2"/>
      <c r="VVQ537" s="2"/>
      <c r="VVR537" s="2"/>
      <c r="VVS537" s="2"/>
      <c r="VVT537" s="2"/>
      <c r="VVU537" s="2"/>
      <c r="VVV537" s="2"/>
      <c r="VVW537" s="2"/>
      <c r="VVX537" s="2"/>
      <c r="VVY537" s="2"/>
      <c r="VVZ537" s="2"/>
      <c r="VWA537" s="2"/>
      <c r="VWB537" s="2"/>
      <c r="VWC537" s="2"/>
      <c r="VWD537" s="2"/>
      <c r="VWE537" s="2"/>
      <c r="VWF537" s="2"/>
      <c r="VWG537" s="2"/>
      <c r="VWH537" s="2"/>
      <c r="VWI537" s="2"/>
      <c r="VWJ537" s="2"/>
      <c r="VWK537" s="2"/>
      <c r="VWL537" s="2"/>
      <c r="VWM537" s="2"/>
      <c r="VWN537" s="2"/>
      <c r="VWO537" s="2"/>
      <c r="VWP537" s="2"/>
      <c r="VWQ537" s="2"/>
      <c r="VWR537" s="2"/>
      <c r="VWS537" s="2"/>
      <c r="VWT537" s="2"/>
      <c r="VWU537" s="2"/>
      <c r="VWV537" s="2"/>
      <c r="VWW537" s="2"/>
      <c r="VWX537" s="2"/>
      <c r="VWY537" s="2"/>
      <c r="VWZ537" s="2"/>
      <c r="VXA537" s="2"/>
      <c r="VXB537" s="2"/>
      <c r="VXC537" s="2"/>
      <c r="VXD537" s="2"/>
      <c r="VXE537" s="2"/>
      <c r="VXF537" s="2"/>
      <c r="VXG537" s="2"/>
      <c r="VXH537" s="2"/>
      <c r="VXI537" s="2"/>
      <c r="VXJ537" s="2"/>
      <c r="VXK537" s="2"/>
      <c r="VXL537" s="2"/>
      <c r="VXM537" s="2"/>
      <c r="VXN537" s="2"/>
      <c r="VXO537" s="2"/>
      <c r="VXP537" s="2"/>
      <c r="VXQ537" s="2"/>
      <c r="VXR537" s="2"/>
      <c r="VXS537" s="2"/>
      <c r="VXT537" s="2"/>
      <c r="VXU537" s="2"/>
      <c r="VXV537" s="2"/>
      <c r="VXW537" s="2"/>
      <c r="VXX537" s="2"/>
      <c r="VXY537" s="2"/>
      <c r="VXZ537" s="2"/>
      <c r="VYA537" s="2"/>
      <c r="VYB537" s="2"/>
      <c r="VYC537" s="2"/>
      <c r="VYD537" s="2"/>
      <c r="VYE537" s="2"/>
      <c r="VYF537" s="2"/>
      <c r="VYG537" s="2"/>
      <c r="VYH537" s="2"/>
      <c r="VYI537" s="2"/>
      <c r="VYJ537" s="2"/>
      <c r="VYK537" s="2"/>
      <c r="VYL537" s="2"/>
      <c r="VYM537" s="2"/>
      <c r="VYN537" s="2"/>
      <c r="VYO537" s="2"/>
      <c r="VYP537" s="2"/>
      <c r="VYQ537" s="2"/>
      <c r="VYR537" s="2"/>
      <c r="VYS537" s="2"/>
      <c r="VYT537" s="2"/>
      <c r="VYU537" s="2"/>
      <c r="VYV537" s="2"/>
      <c r="VYW537" s="2"/>
      <c r="VYX537" s="2"/>
      <c r="VYY537" s="2"/>
      <c r="VYZ537" s="2"/>
      <c r="VZA537" s="2"/>
      <c r="VZB537" s="2"/>
      <c r="VZC537" s="2"/>
      <c r="VZD537" s="2"/>
      <c r="VZE537" s="2"/>
      <c r="VZF537" s="2"/>
      <c r="VZG537" s="2"/>
      <c r="VZH537" s="2"/>
      <c r="VZI537" s="2"/>
      <c r="VZJ537" s="2"/>
      <c r="VZK537" s="2"/>
      <c r="VZL537" s="2"/>
      <c r="VZM537" s="2"/>
      <c r="VZN537" s="2"/>
      <c r="VZO537" s="2"/>
      <c r="VZP537" s="2"/>
      <c r="VZQ537" s="2"/>
      <c r="VZR537" s="2"/>
      <c r="VZS537" s="2"/>
      <c r="VZT537" s="2"/>
      <c r="VZU537" s="2"/>
      <c r="VZV537" s="2"/>
      <c r="VZW537" s="2"/>
      <c r="VZX537" s="2"/>
      <c r="VZY537" s="2"/>
      <c r="VZZ537" s="2"/>
      <c r="WAA537" s="2"/>
      <c r="WAB537" s="2"/>
      <c r="WAC537" s="2"/>
      <c r="WAD537" s="2"/>
      <c r="WAE537" s="2"/>
      <c r="WAF537" s="2"/>
      <c r="WAG537" s="2"/>
      <c r="WAH537" s="2"/>
      <c r="WAI537" s="2"/>
      <c r="WAJ537" s="2"/>
      <c r="WAK537" s="2"/>
      <c r="WAL537" s="2"/>
      <c r="WAM537" s="2"/>
      <c r="WAN537" s="2"/>
      <c r="WAO537" s="2"/>
      <c r="WAP537" s="2"/>
      <c r="WAQ537" s="2"/>
      <c r="WAR537" s="2"/>
      <c r="WAS537" s="2"/>
      <c r="WAT537" s="2"/>
      <c r="WAU537" s="2"/>
      <c r="WAV537" s="2"/>
      <c r="WAW537" s="2"/>
      <c r="WAX537" s="2"/>
      <c r="WAY537" s="2"/>
      <c r="WAZ537" s="2"/>
      <c r="WBA537" s="2"/>
      <c r="WBB537" s="2"/>
      <c r="WBC537" s="2"/>
      <c r="WBD537" s="2"/>
      <c r="WBE537" s="2"/>
      <c r="WBF537" s="2"/>
      <c r="WBG537" s="2"/>
      <c r="WBH537" s="2"/>
      <c r="WBI537" s="2"/>
      <c r="WBJ537" s="2"/>
      <c r="WBK537" s="2"/>
      <c r="WBL537" s="2"/>
      <c r="WBM537" s="2"/>
      <c r="WBN537" s="2"/>
      <c r="WBO537" s="2"/>
      <c r="WBP537" s="2"/>
      <c r="WBQ537" s="2"/>
      <c r="WBR537" s="2"/>
      <c r="WBS537" s="2"/>
      <c r="WBT537" s="2"/>
      <c r="WBU537" s="2"/>
      <c r="WBV537" s="2"/>
      <c r="WBW537" s="2"/>
      <c r="WBX537" s="2"/>
      <c r="WBY537" s="2"/>
      <c r="WBZ537" s="2"/>
      <c r="WCA537" s="2"/>
      <c r="WCB537" s="2"/>
      <c r="WCC537" s="2"/>
      <c r="WCD537" s="2"/>
      <c r="WCE537" s="2"/>
      <c r="WCF537" s="2"/>
      <c r="WCG537" s="2"/>
      <c r="WCH537" s="2"/>
      <c r="WCI537" s="2"/>
      <c r="WCJ537" s="2"/>
      <c r="WCK537" s="2"/>
      <c r="WCL537" s="2"/>
      <c r="WCM537" s="2"/>
      <c r="WCN537" s="2"/>
      <c r="WCO537" s="2"/>
      <c r="WCP537" s="2"/>
      <c r="WCQ537" s="2"/>
      <c r="WCR537" s="2"/>
      <c r="WCS537" s="2"/>
      <c r="WCT537" s="2"/>
      <c r="WCU537" s="2"/>
      <c r="WCV537" s="2"/>
      <c r="WCW537" s="2"/>
      <c r="WCX537" s="2"/>
      <c r="WCY537" s="2"/>
      <c r="WCZ537" s="2"/>
      <c r="WDA537" s="2"/>
      <c r="WDB537" s="2"/>
      <c r="WDC537" s="2"/>
      <c r="WDD537" s="2"/>
      <c r="WDE537" s="2"/>
      <c r="WDF537" s="2"/>
      <c r="WDG537" s="2"/>
      <c r="WDH537" s="2"/>
      <c r="WDI537" s="2"/>
      <c r="WDJ537" s="2"/>
      <c r="WDK537" s="2"/>
      <c r="WDL537" s="2"/>
      <c r="WDM537" s="2"/>
      <c r="WDN537" s="2"/>
      <c r="WDO537" s="2"/>
      <c r="WDP537" s="2"/>
      <c r="WDQ537" s="2"/>
      <c r="WDR537" s="2"/>
      <c r="WDS537" s="2"/>
      <c r="WDT537" s="2"/>
      <c r="WDU537" s="2"/>
      <c r="WDV537" s="2"/>
      <c r="WDW537" s="2"/>
      <c r="WDX537" s="2"/>
      <c r="WDY537" s="2"/>
      <c r="WDZ537" s="2"/>
      <c r="WEA537" s="2"/>
      <c r="WEB537" s="2"/>
      <c r="WEC537" s="2"/>
      <c r="WED537" s="2"/>
      <c r="WEE537" s="2"/>
      <c r="WEF537" s="2"/>
      <c r="WEG537" s="2"/>
      <c r="WEH537" s="2"/>
      <c r="WEI537" s="2"/>
      <c r="WEJ537" s="2"/>
      <c r="WEK537" s="2"/>
      <c r="WEL537" s="2"/>
      <c r="WEM537" s="2"/>
      <c r="WEN537" s="2"/>
      <c r="WEO537" s="2"/>
      <c r="WEP537" s="2"/>
      <c r="WEQ537" s="2"/>
      <c r="WER537" s="2"/>
      <c r="WES537" s="2"/>
      <c r="WET537" s="2"/>
      <c r="WEU537" s="2"/>
      <c r="WEV537" s="2"/>
      <c r="WEW537" s="2"/>
      <c r="WEX537" s="2"/>
      <c r="WEY537" s="2"/>
      <c r="WEZ537" s="2"/>
      <c r="WFA537" s="2"/>
      <c r="WFB537" s="2"/>
      <c r="WFC537" s="2"/>
      <c r="WFD537" s="2"/>
      <c r="WFE537" s="2"/>
      <c r="WFF537" s="2"/>
      <c r="WFG537" s="2"/>
      <c r="WFH537" s="2"/>
      <c r="WFI537" s="2"/>
      <c r="WFJ537" s="2"/>
      <c r="WFK537" s="2"/>
      <c r="WFL537" s="2"/>
      <c r="WFM537" s="2"/>
      <c r="WFN537" s="2"/>
      <c r="WFO537" s="2"/>
      <c r="WFP537" s="2"/>
      <c r="WFQ537" s="2"/>
      <c r="WFR537" s="2"/>
      <c r="WFS537" s="2"/>
      <c r="WFT537" s="2"/>
      <c r="WFU537" s="2"/>
      <c r="WFV537" s="2"/>
      <c r="WFW537" s="2"/>
      <c r="WFX537" s="2"/>
      <c r="WFY537" s="2"/>
      <c r="WFZ537" s="2"/>
      <c r="WGA537" s="2"/>
      <c r="WGB537" s="2"/>
      <c r="WGC537" s="2"/>
      <c r="WGD537" s="2"/>
      <c r="WGE537" s="2"/>
      <c r="WGF537" s="2"/>
      <c r="WGG537" s="2"/>
      <c r="WGH537" s="2"/>
      <c r="WGI537" s="2"/>
      <c r="WGJ537" s="2"/>
      <c r="WGK537" s="2"/>
      <c r="WGL537" s="2"/>
      <c r="WGM537" s="2"/>
      <c r="WGN537" s="2"/>
      <c r="WGO537" s="2"/>
      <c r="WGP537" s="2"/>
      <c r="WGQ537" s="2"/>
      <c r="WGR537" s="2"/>
      <c r="WGS537" s="2"/>
      <c r="WGT537" s="2"/>
      <c r="WGU537" s="2"/>
      <c r="WGV537" s="2"/>
      <c r="WGW537" s="2"/>
      <c r="WGX537" s="2"/>
      <c r="WGY537" s="2"/>
      <c r="WGZ537" s="2"/>
      <c r="WHA537" s="2"/>
      <c r="WHB537" s="2"/>
      <c r="WHC537" s="2"/>
      <c r="WHD537" s="2"/>
      <c r="WHE537" s="2"/>
      <c r="WHF537" s="2"/>
      <c r="WHG537" s="2"/>
      <c r="WHH537" s="2"/>
      <c r="WHI537" s="2"/>
      <c r="WHJ537" s="2"/>
      <c r="WHK537" s="2"/>
      <c r="WHL537" s="2"/>
      <c r="WHM537" s="2"/>
      <c r="WHN537" s="2"/>
      <c r="WHO537" s="2"/>
      <c r="WHP537" s="2"/>
      <c r="WHQ537" s="2"/>
      <c r="WHR537" s="2"/>
      <c r="WHS537" s="2"/>
      <c r="WHT537" s="2"/>
      <c r="WHU537" s="2"/>
      <c r="WHV537" s="2"/>
      <c r="WHW537" s="2"/>
      <c r="WHX537" s="2"/>
      <c r="WHY537" s="2"/>
      <c r="WHZ537" s="2"/>
      <c r="WIA537" s="2"/>
      <c r="WIB537" s="2"/>
      <c r="WIC537" s="2"/>
      <c r="WID537" s="2"/>
      <c r="WIE537" s="2"/>
      <c r="WIF537" s="2"/>
      <c r="WIG537" s="2"/>
      <c r="WIH537" s="2"/>
      <c r="WII537" s="2"/>
      <c r="WIJ537" s="2"/>
      <c r="WIK537" s="2"/>
      <c r="WIL537" s="2"/>
      <c r="WIM537" s="2"/>
      <c r="WIN537" s="2"/>
      <c r="WIO537" s="2"/>
      <c r="WIP537" s="2"/>
      <c r="WIQ537" s="2"/>
      <c r="WIR537" s="2"/>
      <c r="WIS537" s="2"/>
      <c r="WIT537" s="2"/>
      <c r="WIU537" s="2"/>
      <c r="WIV537" s="2"/>
      <c r="WIW537" s="2"/>
      <c r="WIX537" s="2"/>
      <c r="WIY537" s="2"/>
      <c r="WIZ537" s="2"/>
      <c r="WJA537" s="2"/>
      <c r="WJB537" s="2"/>
      <c r="WJC537" s="2"/>
      <c r="WJD537" s="2"/>
      <c r="WJE537" s="2"/>
      <c r="WJF537" s="2"/>
      <c r="WJG537" s="2"/>
      <c r="WJH537" s="2"/>
      <c r="WJI537" s="2"/>
      <c r="WJJ537" s="2"/>
      <c r="WJK537" s="2"/>
      <c r="WJL537" s="2"/>
      <c r="WJM537" s="2"/>
      <c r="WJN537" s="2"/>
      <c r="WJO537" s="2"/>
      <c r="WJP537" s="2"/>
      <c r="WJQ537" s="2"/>
      <c r="WJR537" s="2"/>
      <c r="WJS537" s="2"/>
      <c r="WJT537" s="2"/>
      <c r="WJU537" s="2"/>
      <c r="WJV537" s="2"/>
      <c r="WJW537" s="2"/>
      <c r="WJX537" s="2"/>
      <c r="WJY537" s="2"/>
      <c r="WJZ537" s="2"/>
      <c r="WKA537" s="2"/>
      <c r="WKB537" s="2"/>
      <c r="WKC537" s="2"/>
      <c r="WKD537" s="2"/>
      <c r="WKE537" s="2"/>
      <c r="WKF537" s="2"/>
      <c r="WKG537" s="2"/>
      <c r="WKH537" s="2"/>
      <c r="WKI537" s="2"/>
      <c r="WKJ537" s="2"/>
      <c r="WKK537" s="2"/>
      <c r="WKL537" s="2"/>
      <c r="WKM537" s="2"/>
      <c r="WKN537" s="2"/>
      <c r="WKO537" s="2"/>
      <c r="WKP537" s="2"/>
      <c r="WKQ537" s="2"/>
      <c r="WKR537" s="2"/>
      <c r="WKS537" s="2"/>
      <c r="WKT537" s="2"/>
      <c r="WKU537" s="2"/>
      <c r="WKV537" s="2"/>
      <c r="WKW537" s="2"/>
      <c r="WKX537" s="2"/>
      <c r="WKY537" s="2"/>
      <c r="WKZ537" s="2"/>
      <c r="WLA537" s="2"/>
      <c r="WLB537" s="2"/>
      <c r="WLC537" s="2"/>
      <c r="WLD537" s="2"/>
      <c r="WLE537" s="2"/>
      <c r="WLF537" s="2"/>
      <c r="WLG537" s="2"/>
      <c r="WLH537" s="2"/>
      <c r="WLI537" s="2"/>
      <c r="WLJ537" s="2"/>
      <c r="WLK537" s="2"/>
      <c r="WLL537" s="2"/>
      <c r="WLM537" s="2"/>
      <c r="WLN537" s="2"/>
      <c r="WLO537" s="2"/>
      <c r="WLP537" s="2"/>
      <c r="WLQ537" s="2"/>
      <c r="WLR537" s="2"/>
      <c r="WLS537" s="2"/>
      <c r="WLT537" s="2"/>
      <c r="WLU537" s="2"/>
      <c r="WLV537" s="2"/>
      <c r="WLW537" s="2"/>
      <c r="WLX537" s="2"/>
      <c r="WLY537" s="2"/>
      <c r="WLZ537" s="2"/>
      <c r="WMA537" s="2"/>
      <c r="WMB537" s="2"/>
      <c r="WMC537" s="2"/>
      <c r="WMD537" s="2"/>
      <c r="WME537" s="2"/>
      <c r="WMF537" s="2"/>
      <c r="WMG537" s="2"/>
      <c r="WMH537" s="2"/>
      <c r="WMI537" s="2"/>
      <c r="WMJ537" s="2"/>
      <c r="WMK537" s="2"/>
      <c r="WML537" s="2"/>
      <c r="WMM537" s="2"/>
      <c r="WMN537" s="2"/>
      <c r="WMO537" s="2"/>
      <c r="WMP537" s="2"/>
      <c r="WMQ537" s="2"/>
      <c r="WMR537" s="2"/>
      <c r="WMS537" s="2"/>
      <c r="WMT537" s="2"/>
      <c r="WMU537" s="2"/>
      <c r="WMV537" s="2"/>
      <c r="WMW537" s="2"/>
      <c r="WMX537" s="2"/>
      <c r="WMY537" s="2"/>
      <c r="WMZ537" s="2"/>
      <c r="WNA537" s="2"/>
      <c r="WNB537" s="2"/>
      <c r="WNC537" s="2"/>
      <c r="WND537" s="2"/>
      <c r="WNE537" s="2"/>
      <c r="WNF537" s="2"/>
      <c r="WNG537" s="2"/>
      <c r="WNH537" s="2"/>
      <c r="WNI537" s="2"/>
      <c r="WNJ537" s="2"/>
      <c r="WNK537" s="2"/>
      <c r="WNL537" s="2"/>
      <c r="WNM537" s="2"/>
      <c r="WNN537" s="2"/>
      <c r="WNO537" s="2"/>
      <c r="WNP537" s="2"/>
      <c r="WNQ537" s="2"/>
      <c r="WNR537" s="2"/>
      <c r="WNS537" s="2"/>
      <c r="WNT537" s="2"/>
      <c r="WNU537" s="2"/>
      <c r="WNV537" s="2"/>
      <c r="WNW537" s="2"/>
      <c r="WNX537" s="2"/>
      <c r="WNY537" s="2"/>
      <c r="WNZ537" s="2"/>
      <c r="WOA537" s="2"/>
      <c r="WOB537" s="2"/>
      <c r="WOC537" s="2"/>
      <c r="WOD537" s="2"/>
      <c r="WOE537" s="2"/>
      <c r="WOF537" s="2"/>
      <c r="WOG537" s="2"/>
      <c r="WOH537" s="2"/>
      <c r="WOI537" s="2"/>
      <c r="WOJ537" s="2"/>
      <c r="WOK537" s="2"/>
      <c r="WOL537" s="2"/>
      <c r="WOM537" s="2"/>
      <c r="WON537" s="2"/>
      <c r="WOO537" s="2"/>
      <c r="WOP537" s="2"/>
      <c r="WOQ537" s="2"/>
      <c r="WOR537" s="2"/>
      <c r="WOS537" s="2"/>
      <c r="WOT537" s="2"/>
      <c r="WOU537" s="2"/>
      <c r="WOV537" s="2"/>
      <c r="WOW537" s="2"/>
      <c r="WOX537" s="2"/>
      <c r="WOY537" s="2"/>
      <c r="WOZ537" s="2"/>
      <c r="WPA537" s="2"/>
      <c r="WPB537" s="2"/>
      <c r="WPC537" s="2"/>
      <c r="WPD537" s="2"/>
      <c r="WPE537" s="2"/>
      <c r="WPF537" s="2"/>
      <c r="WPG537" s="2"/>
      <c r="WPH537" s="2"/>
      <c r="WPI537" s="2"/>
      <c r="WPJ537" s="2"/>
      <c r="WPK537" s="2"/>
      <c r="WPL537" s="2"/>
      <c r="WPM537" s="2"/>
      <c r="WPN537" s="2"/>
      <c r="WPO537" s="2"/>
      <c r="WPP537" s="2"/>
      <c r="WPQ537" s="2"/>
      <c r="WPR537" s="2"/>
      <c r="WPS537" s="2"/>
      <c r="WPT537" s="2"/>
      <c r="WPU537" s="2"/>
      <c r="WPV537" s="2"/>
      <c r="WPW537" s="2"/>
      <c r="WPX537" s="2"/>
      <c r="WPY537" s="2"/>
      <c r="WPZ537" s="2"/>
      <c r="WQA537" s="2"/>
      <c r="WQB537" s="2"/>
      <c r="WQC537" s="2"/>
      <c r="WQD537" s="2"/>
      <c r="WQE537" s="2"/>
      <c r="WQF537" s="2"/>
      <c r="WQG537" s="2"/>
      <c r="WQH537" s="2"/>
      <c r="WQI537" s="2"/>
      <c r="WQJ537" s="2"/>
      <c r="WQK537" s="2"/>
      <c r="WQL537" s="2"/>
      <c r="WQM537" s="2"/>
      <c r="WQN537" s="2"/>
      <c r="WQO537" s="2"/>
      <c r="WQP537" s="2"/>
      <c r="WQQ537" s="2"/>
      <c r="WQR537" s="2"/>
      <c r="WQS537" s="2"/>
      <c r="WQT537" s="2"/>
      <c r="WQU537" s="2"/>
      <c r="WQV537" s="2"/>
      <c r="WQW537" s="2"/>
      <c r="WQX537" s="2"/>
      <c r="WQY537" s="2"/>
      <c r="WQZ537" s="2"/>
      <c r="WRA537" s="2"/>
      <c r="WRB537" s="2"/>
      <c r="WRC537" s="2"/>
      <c r="WRD537" s="2"/>
      <c r="WRE537" s="2"/>
      <c r="WRF537" s="2"/>
      <c r="WRG537" s="2"/>
      <c r="WRH537" s="2"/>
      <c r="WRI537" s="2"/>
      <c r="WRJ537" s="2"/>
      <c r="WRK537" s="2"/>
      <c r="WRL537" s="2"/>
      <c r="WRM537" s="2"/>
      <c r="WRN537" s="2"/>
      <c r="WRO537" s="2"/>
      <c r="WRP537" s="2"/>
      <c r="WRQ537" s="2"/>
      <c r="WRR537" s="2"/>
      <c r="WRS537" s="2"/>
      <c r="WRT537" s="2"/>
      <c r="WRU537" s="2"/>
      <c r="WRV537" s="2"/>
      <c r="WRW537" s="2"/>
      <c r="WRX537" s="2"/>
      <c r="WRY537" s="2"/>
      <c r="WRZ537" s="2"/>
      <c r="WSA537" s="2"/>
      <c r="WSB537" s="2"/>
      <c r="WSC537" s="2"/>
      <c r="WSD537" s="2"/>
      <c r="WSE537" s="2"/>
      <c r="WSF537" s="2"/>
      <c r="WSG537" s="2"/>
      <c r="WSH537" s="2"/>
      <c r="WSI537" s="2"/>
      <c r="WSJ537" s="2"/>
      <c r="WSK537" s="2"/>
      <c r="WSL537" s="2"/>
      <c r="WSM537" s="2"/>
      <c r="WSN537" s="2"/>
      <c r="WSO537" s="2"/>
      <c r="WSP537" s="2"/>
      <c r="WSQ537" s="2"/>
      <c r="WSR537" s="2"/>
      <c r="WSS537" s="2"/>
      <c r="WST537" s="2"/>
      <c r="WSU537" s="2"/>
      <c r="WSV537" s="2"/>
      <c r="WSW537" s="2"/>
      <c r="WSX537" s="2"/>
      <c r="WSY537" s="2"/>
      <c r="WSZ537" s="2"/>
      <c r="WTA537" s="2"/>
      <c r="WTB537" s="2"/>
      <c r="WTC537" s="2"/>
      <c r="WTD537" s="2"/>
      <c r="WTE537" s="2"/>
      <c r="WTF537" s="2"/>
      <c r="WTG537" s="2"/>
      <c r="WTH537" s="2"/>
      <c r="WTI537" s="2"/>
      <c r="WTJ537" s="2"/>
      <c r="WTK537" s="2"/>
      <c r="WTL537" s="2"/>
      <c r="WTM537" s="2"/>
      <c r="WTN537" s="2"/>
      <c r="WTO537" s="2"/>
      <c r="WTP537" s="2"/>
      <c r="WTQ537" s="2"/>
      <c r="WTR537" s="2"/>
      <c r="WTS537" s="2"/>
      <c r="WTT537" s="2"/>
      <c r="WTU537" s="2"/>
      <c r="WTV537" s="2"/>
      <c r="WTW537" s="2"/>
      <c r="WTX537" s="2"/>
      <c r="WTY537" s="2"/>
      <c r="WTZ537" s="2"/>
      <c r="WUA537" s="2"/>
      <c r="WUB537" s="2"/>
      <c r="WUC537" s="2"/>
      <c r="WUD537" s="2"/>
      <c r="WUE537" s="2"/>
      <c r="WUF537" s="2"/>
      <c r="WUG537" s="2"/>
      <c r="WUH537" s="2"/>
      <c r="WUI537" s="2"/>
      <c r="WUJ537" s="2"/>
      <c r="WUK537" s="2"/>
    </row>
    <row r="538" spans="1:16105" x14ac:dyDescent="0.2">
      <c r="A538" s="3">
        <f t="shared" si="20"/>
        <v>451</v>
      </c>
      <c r="B538" s="2" t="s">
        <v>667</v>
      </c>
      <c r="C538" s="92" t="s">
        <v>668</v>
      </c>
    </row>
    <row r="539" spans="1:16105" x14ac:dyDescent="0.2">
      <c r="A539" s="3">
        <f t="shared" si="20"/>
        <v>452</v>
      </c>
      <c r="B539" s="2" t="s">
        <v>669</v>
      </c>
      <c r="C539" s="92" t="s">
        <v>670</v>
      </c>
    </row>
    <row r="540" spans="1:16105" x14ac:dyDescent="0.2">
      <c r="A540" s="3">
        <f t="shared" si="20"/>
        <v>453</v>
      </c>
      <c r="B540" s="2" t="s">
        <v>671</v>
      </c>
      <c r="C540" s="92" t="s">
        <v>672</v>
      </c>
    </row>
    <row r="541" spans="1:16105" ht="15.75" x14ac:dyDescent="0.25">
      <c r="A541" s="3">
        <f t="shared" si="20"/>
        <v>454</v>
      </c>
      <c r="B541" t="s">
        <v>673</v>
      </c>
      <c r="C541" s="92" t="s">
        <v>674</v>
      </c>
    </row>
    <row r="542" spans="1:16105" x14ac:dyDescent="0.2">
      <c r="A542" s="3">
        <f t="shared" si="20"/>
        <v>455</v>
      </c>
      <c r="B542" s="2" t="s">
        <v>675</v>
      </c>
      <c r="C542" s="92" t="s">
        <v>676</v>
      </c>
    </row>
    <row r="543" spans="1:16105" x14ac:dyDescent="0.2">
      <c r="A543" s="3">
        <f t="shared" si="20"/>
        <v>456</v>
      </c>
      <c r="B543" s="2" t="s">
        <v>677</v>
      </c>
      <c r="C543" s="92" t="s">
        <v>678</v>
      </c>
    </row>
    <row r="544" spans="1:16105" x14ac:dyDescent="0.2">
      <c r="A544" s="3">
        <f t="shared" si="20"/>
        <v>457</v>
      </c>
      <c r="B544" s="2" t="s">
        <v>679</v>
      </c>
      <c r="C544" s="92" t="s">
        <v>680</v>
      </c>
    </row>
    <row r="545" spans="1:4" x14ac:dyDescent="0.2">
      <c r="A545" s="3">
        <f t="shared" si="20"/>
        <v>458</v>
      </c>
      <c r="B545" s="2" t="s">
        <v>681</v>
      </c>
      <c r="C545" s="92" t="s">
        <v>682</v>
      </c>
    </row>
    <row r="546" spans="1:4" ht="15.75" thickBot="1" x14ac:dyDescent="0.25">
      <c r="A546" s="3">
        <f t="shared" si="20"/>
        <v>459</v>
      </c>
      <c r="B546" s="42" t="s">
        <v>683</v>
      </c>
      <c r="C546" s="93" t="s">
        <v>684</v>
      </c>
      <c r="D546" s="1">
        <v>26</v>
      </c>
    </row>
    <row r="547" spans="1:4" ht="15.75" thickTop="1" x14ac:dyDescent="0.2">
      <c r="C547" s="86" t="s">
        <v>685</v>
      </c>
      <c r="D547" s="59">
        <f>SUM(D467:D546)</f>
        <v>78</v>
      </c>
    </row>
    <row r="548" spans="1:4" x14ac:dyDescent="0.2">
      <c r="C548" s="13" t="s">
        <v>527</v>
      </c>
      <c r="D548" s="1">
        <f>+D209+D462+D547</f>
        <v>459</v>
      </c>
    </row>
    <row r="550" spans="1:4" x14ac:dyDescent="0.2">
      <c r="A550" s="62" t="s">
        <v>686</v>
      </c>
      <c r="B550" s="63"/>
    </row>
    <row r="551" spans="1:4" ht="15.75" x14ac:dyDescent="0.25">
      <c r="B551" s="2" t="s">
        <v>50</v>
      </c>
      <c r="D551"/>
    </row>
    <row r="552" spans="1:4" ht="15.75" x14ac:dyDescent="0.25">
      <c r="A552" s="3">
        <f>+A546+1</f>
        <v>460</v>
      </c>
      <c r="B552" s="2" t="s">
        <v>687</v>
      </c>
      <c r="C552" s="2" t="s">
        <v>688</v>
      </c>
      <c r="D552"/>
    </row>
    <row r="553" spans="1:4" ht="15.75" x14ac:dyDescent="0.25">
      <c r="A553" s="3">
        <f t="shared" ref="A553:A561" si="21">+A552+1</f>
        <v>461</v>
      </c>
      <c r="B553" s="2" t="s">
        <v>689</v>
      </c>
      <c r="C553" s="2" t="s">
        <v>688</v>
      </c>
      <c r="D553"/>
    </row>
    <row r="554" spans="1:4" ht="15.75" x14ac:dyDescent="0.25">
      <c r="A554" s="3">
        <f t="shared" si="21"/>
        <v>462</v>
      </c>
      <c r="B554" s="2" t="s">
        <v>690</v>
      </c>
      <c r="C554" s="2" t="s">
        <v>688</v>
      </c>
      <c r="D554"/>
    </row>
    <row r="555" spans="1:4" ht="15.75" x14ac:dyDescent="0.25">
      <c r="A555" s="3">
        <f t="shared" si="21"/>
        <v>463</v>
      </c>
      <c r="B555" s="2" t="s">
        <v>691</v>
      </c>
      <c r="C555" s="2" t="s">
        <v>688</v>
      </c>
      <c r="D555"/>
    </row>
    <row r="556" spans="1:4" ht="15.75" x14ac:dyDescent="0.25">
      <c r="A556" s="3">
        <f t="shared" si="21"/>
        <v>464</v>
      </c>
      <c r="B556" s="24" t="s">
        <v>692</v>
      </c>
      <c r="C556" s="24" t="s">
        <v>688</v>
      </c>
      <c r="D556"/>
    </row>
    <row r="557" spans="1:4" ht="15.75" x14ac:dyDescent="0.25">
      <c r="A557" s="3">
        <f t="shared" si="21"/>
        <v>465</v>
      </c>
      <c r="B557" t="s">
        <v>693</v>
      </c>
      <c r="C557" s="24" t="s">
        <v>688</v>
      </c>
      <c r="D557"/>
    </row>
    <row r="558" spans="1:4" ht="15.75" x14ac:dyDescent="0.25">
      <c r="A558" s="3">
        <f t="shared" si="21"/>
        <v>466</v>
      </c>
      <c r="B558" t="s">
        <v>694</v>
      </c>
      <c r="C558" s="24" t="s">
        <v>688</v>
      </c>
      <c r="D558"/>
    </row>
    <row r="559" spans="1:4" ht="15.75" x14ac:dyDescent="0.25">
      <c r="A559" s="3">
        <f t="shared" si="21"/>
        <v>467</v>
      </c>
      <c r="B559" t="s">
        <v>695</v>
      </c>
      <c r="C559" s="24" t="s">
        <v>688</v>
      </c>
      <c r="D559"/>
    </row>
    <row r="560" spans="1:4" ht="15.75" x14ac:dyDescent="0.25">
      <c r="A560" s="3">
        <f t="shared" si="21"/>
        <v>468</v>
      </c>
      <c r="B560" t="s">
        <v>696</v>
      </c>
      <c r="C560" s="24" t="s">
        <v>688</v>
      </c>
      <c r="D560"/>
    </row>
    <row r="561" spans="1:4" ht="16.5" thickBot="1" x14ac:dyDescent="0.3">
      <c r="A561" s="3">
        <f t="shared" si="21"/>
        <v>469</v>
      </c>
      <c r="B561" s="66" t="s">
        <v>697</v>
      </c>
      <c r="C561" s="42" t="s">
        <v>688</v>
      </c>
      <c r="D561">
        <v>10</v>
      </c>
    </row>
    <row r="562" spans="1:4" ht="16.5" thickTop="1" x14ac:dyDescent="0.25">
      <c r="D562"/>
    </row>
    <row r="563" spans="1:4" ht="15.75" x14ac:dyDescent="0.25">
      <c r="A563" s="3">
        <f>+A561+1</f>
        <v>470</v>
      </c>
      <c r="B563" t="s">
        <v>698</v>
      </c>
      <c r="C563" s="2" t="s">
        <v>699</v>
      </c>
    </row>
    <row r="564" spans="1:4" ht="15.75" x14ac:dyDescent="0.25">
      <c r="A564" s="3">
        <f>+A563+1</f>
        <v>471</v>
      </c>
      <c r="B564" t="s">
        <v>700</v>
      </c>
      <c r="C564" s="2" t="s">
        <v>699</v>
      </c>
    </row>
    <row r="565" spans="1:4" ht="15.75" x14ac:dyDescent="0.25">
      <c r="A565" s="3">
        <f>+A564+1</f>
        <v>472</v>
      </c>
      <c r="B565" t="s">
        <v>701</v>
      </c>
      <c r="C565" s="2" t="s">
        <v>699</v>
      </c>
    </row>
    <row r="566" spans="1:4" ht="15.75" x14ac:dyDescent="0.25">
      <c r="A566" s="3">
        <f>+A565+1</f>
        <v>473</v>
      </c>
      <c r="B566" t="s">
        <v>702</v>
      </c>
      <c r="C566" s="2" t="s">
        <v>699</v>
      </c>
    </row>
    <row r="567" spans="1:4" ht="15.75" x14ac:dyDescent="0.25">
      <c r="A567" s="3">
        <f>+A566+1</f>
        <v>474</v>
      </c>
      <c r="B567" t="s">
        <v>703</v>
      </c>
      <c r="C567" s="2" t="s">
        <v>699</v>
      </c>
    </row>
    <row r="568" spans="1:4" ht="16.5" thickBot="1" x14ac:dyDescent="0.3">
      <c r="A568" s="3">
        <f>+A567+1</f>
        <v>475</v>
      </c>
      <c r="B568" s="66" t="s">
        <v>704</v>
      </c>
      <c r="C568" s="42" t="s">
        <v>699</v>
      </c>
      <c r="D568" s="90">
        <v>6</v>
      </c>
    </row>
    <row r="569" spans="1:4" ht="15.75" thickTop="1" x14ac:dyDescent="0.2">
      <c r="B569" s="2" t="s">
        <v>50</v>
      </c>
    </row>
    <row r="570" spans="1:4" ht="15.75" x14ac:dyDescent="0.25">
      <c r="A570" s="3">
        <f>+A568+1</f>
        <v>476</v>
      </c>
      <c r="B570" t="s">
        <v>705</v>
      </c>
      <c r="C570" s="2" t="s">
        <v>706</v>
      </c>
    </row>
    <row r="571" spans="1:4" ht="15.75" x14ac:dyDescent="0.25">
      <c r="A571" s="3">
        <f>+A570+1</f>
        <v>477</v>
      </c>
      <c r="B571" t="s">
        <v>707</v>
      </c>
      <c r="C571" s="2" t="s">
        <v>706</v>
      </c>
    </row>
    <row r="572" spans="1:4" x14ac:dyDescent="0.2">
      <c r="A572" s="3">
        <f>+A571+1</f>
        <v>478</v>
      </c>
      <c r="B572" s="2" t="s">
        <v>708</v>
      </c>
      <c r="C572" s="2" t="s">
        <v>706</v>
      </c>
    </row>
    <row r="573" spans="1:4" ht="15.75" thickBot="1" x14ac:dyDescent="0.25">
      <c r="A573" s="3">
        <f>+A572+1</f>
        <v>479</v>
      </c>
      <c r="B573" s="42" t="s">
        <v>709</v>
      </c>
      <c r="C573" s="42" t="s">
        <v>706</v>
      </c>
      <c r="D573" s="90">
        <v>4</v>
      </c>
    </row>
    <row r="574" spans="1:4" ht="15.75" thickTop="1" x14ac:dyDescent="0.2">
      <c r="B574" s="2" t="s">
        <v>50</v>
      </c>
    </row>
    <row r="575" spans="1:4" x14ac:dyDescent="0.2">
      <c r="A575" s="3">
        <f>+A573+1</f>
        <v>480</v>
      </c>
      <c r="B575" s="2" t="s">
        <v>710</v>
      </c>
      <c r="C575" s="2" t="s">
        <v>711</v>
      </c>
    </row>
    <row r="576" spans="1:4" x14ac:dyDescent="0.2">
      <c r="A576" s="3">
        <f>+A575+1</f>
        <v>481</v>
      </c>
      <c r="B576" s="24" t="s">
        <v>712</v>
      </c>
      <c r="C576" s="2" t="s">
        <v>711</v>
      </c>
    </row>
    <row r="577" spans="1:4" ht="15.75" x14ac:dyDescent="0.25">
      <c r="A577" s="3">
        <f>+A576+1</f>
        <v>482</v>
      </c>
      <c r="B577" t="s">
        <v>713</v>
      </c>
      <c r="C577" s="2" t="s">
        <v>711</v>
      </c>
    </row>
    <row r="578" spans="1:4" ht="15.75" x14ac:dyDescent="0.25">
      <c r="A578" s="3">
        <f>+A577+1</f>
        <v>483</v>
      </c>
      <c r="B578" t="s">
        <v>714</v>
      </c>
      <c r="C578" s="2" t="s">
        <v>711</v>
      </c>
    </row>
    <row r="579" spans="1:4" ht="16.5" thickBot="1" x14ac:dyDescent="0.3">
      <c r="A579" s="3">
        <f>+A578+1</f>
        <v>484</v>
      </c>
      <c r="B579" s="66" t="s">
        <v>715</v>
      </c>
      <c r="C579" s="42" t="s">
        <v>711</v>
      </c>
      <c r="D579" s="1">
        <v>5</v>
      </c>
    </row>
    <row r="580" spans="1:4" ht="15.75" thickTop="1" x14ac:dyDescent="0.2">
      <c r="B580" s="2" t="s">
        <v>50</v>
      </c>
    </row>
    <row r="581" spans="1:4" x14ac:dyDescent="0.2">
      <c r="A581" s="3">
        <f>+A579+1</f>
        <v>485</v>
      </c>
      <c r="B581" s="2" t="s">
        <v>716</v>
      </c>
      <c r="C581" s="2" t="s">
        <v>717</v>
      </c>
    </row>
    <row r="582" spans="1:4" x14ac:dyDescent="0.2">
      <c r="A582" s="3">
        <f t="shared" ref="A582:A589" si="22">+A581+1</f>
        <v>486</v>
      </c>
      <c r="B582" s="2" t="s">
        <v>718</v>
      </c>
      <c r="C582" s="2" t="s">
        <v>717</v>
      </c>
    </row>
    <row r="583" spans="1:4" x14ac:dyDescent="0.2">
      <c r="A583" s="3">
        <f t="shared" si="22"/>
        <v>487</v>
      </c>
      <c r="B583" s="2" t="s">
        <v>719</v>
      </c>
      <c r="C583" s="2" t="s">
        <v>717</v>
      </c>
    </row>
    <row r="584" spans="1:4" x14ac:dyDescent="0.2">
      <c r="A584" s="3">
        <f t="shared" si="22"/>
        <v>488</v>
      </c>
      <c r="B584" s="2" t="s">
        <v>720</v>
      </c>
      <c r="C584" s="2" t="s">
        <v>717</v>
      </c>
    </row>
    <row r="585" spans="1:4" x14ac:dyDescent="0.2">
      <c r="A585" s="3">
        <f t="shared" si="22"/>
        <v>489</v>
      </c>
      <c r="B585" s="2" t="s">
        <v>721</v>
      </c>
      <c r="C585" s="2" t="s">
        <v>717</v>
      </c>
    </row>
    <row r="586" spans="1:4" x14ac:dyDescent="0.2">
      <c r="A586" s="3">
        <f t="shared" si="22"/>
        <v>490</v>
      </c>
      <c r="B586" s="24" t="s">
        <v>722</v>
      </c>
      <c r="C586" s="2" t="s">
        <v>717</v>
      </c>
      <c r="D586" s="1" t="s">
        <v>50</v>
      </c>
    </row>
    <row r="587" spans="1:4" ht="15.75" x14ac:dyDescent="0.25">
      <c r="A587" s="3">
        <f t="shared" si="22"/>
        <v>491</v>
      </c>
      <c r="B587" t="s">
        <v>723</v>
      </c>
      <c r="C587" s="2" t="s">
        <v>717</v>
      </c>
    </row>
    <row r="588" spans="1:4" ht="15.75" x14ac:dyDescent="0.25">
      <c r="A588" s="3">
        <f t="shared" si="22"/>
        <v>492</v>
      </c>
      <c r="B588" t="s">
        <v>724</v>
      </c>
      <c r="C588" s="2" t="s">
        <v>717</v>
      </c>
    </row>
    <row r="589" spans="1:4" ht="16.5" thickBot="1" x14ac:dyDescent="0.3">
      <c r="A589" s="3">
        <f t="shared" si="22"/>
        <v>493</v>
      </c>
      <c r="B589" s="66" t="s">
        <v>725</v>
      </c>
      <c r="C589" s="42" t="s">
        <v>717</v>
      </c>
      <c r="D589" s="1">
        <v>9</v>
      </c>
    </row>
    <row r="590" spans="1:4" ht="15.75" thickTop="1" x14ac:dyDescent="0.2">
      <c r="B590" s="2" t="s">
        <v>50</v>
      </c>
    </row>
    <row r="591" spans="1:4" x14ac:dyDescent="0.2">
      <c r="A591" s="3">
        <f>+A589+1</f>
        <v>494</v>
      </c>
      <c r="B591" s="2" t="s">
        <v>726</v>
      </c>
      <c r="C591" s="94" t="s">
        <v>727</v>
      </c>
    </row>
    <row r="592" spans="1:4" x14ac:dyDescent="0.2">
      <c r="A592" s="3">
        <f t="shared" ref="A592:A599" si="23">+A591+1</f>
        <v>495</v>
      </c>
      <c r="B592" s="2" t="s">
        <v>728</v>
      </c>
      <c r="C592" s="94" t="s">
        <v>727</v>
      </c>
    </row>
    <row r="593" spans="1:4" x14ac:dyDescent="0.2">
      <c r="A593" s="3">
        <f t="shared" si="23"/>
        <v>496</v>
      </c>
      <c r="B593" s="2" t="s">
        <v>729</v>
      </c>
      <c r="C593" s="94" t="s">
        <v>727</v>
      </c>
    </row>
    <row r="594" spans="1:4" x14ac:dyDescent="0.2">
      <c r="A594" s="3">
        <f t="shared" si="23"/>
        <v>497</v>
      </c>
      <c r="B594" s="24" t="s">
        <v>730</v>
      </c>
      <c r="C594" s="94" t="s">
        <v>727</v>
      </c>
    </row>
    <row r="595" spans="1:4" ht="15.75" x14ac:dyDescent="0.25">
      <c r="A595" s="3">
        <f t="shared" si="23"/>
        <v>498</v>
      </c>
      <c r="B595" t="s">
        <v>731</v>
      </c>
      <c r="C595" s="94" t="s">
        <v>727</v>
      </c>
    </row>
    <row r="596" spans="1:4" ht="15.75" x14ac:dyDescent="0.25">
      <c r="A596" s="3">
        <f t="shared" si="23"/>
        <v>499</v>
      </c>
      <c r="B596" t="s">
        <v>732</v>
      </c>
      <c r="C596" s="94" t="s">
        <v>727</v>
      </c>
    </row>
    <row r="597" spans="1:4" x14ac:dyDescent="0.2">
      <c r="A597" s="3">
        <f t="shared" si="23"/>
        <v>500</v>
      </c>
      <c r="B597" s="24" t="s">
        <v>733</v>
      </c>
      <c r="C597" s="91" t="s">
        <v>727</v>
      </c>
    </row>
    <row r="598" spans="1:4" ht="15.75" x14ac:dyDescent="0.25">
      <c r="A598" s="3">
        <f t="shared" si="23"/>
        <v>501</v>
      </c>
      <c r="B598" s="53" t="s">
        <v>734</v>
      </c>
      <c r="C598" s="91" t="s">
        <v>727</v>
      </c>
    </row>
    <row r="599" spans="1:4" ht="16.5" thickBot="1" x14ac:dyDescent="0.3">
      <c r="A599" s="3">
        <f t="shared" si="23"/>
        <v>502</v>
      </c>
      <c r="B599" s="66" t="s">
        <v>735</v>
      </c>
      <c r="C599" s="95" t="s">
        <v>727</v>
      </c>
      <c r="D599" s="1">
        <v>9</v>
      </c>
    </row>
    <row r="600" spans="1:4" ht="15.75" thickTop="1" x14ac:dyDescent="0.2">
      <c r="B600" s="2" t="s">
        <v>50</v>
      </c>
    </row>
    <row r="601" spans="1:4" x14ac:dyDescent="0.2">
      <c r="A601" s="3">
        <f>+A599+1</f>
        <v>503</v>
      </c>
      <c r="B601" s="2" t="s">
        <v>736</v>
      </c>
      <c r="C601" s="2" t="s">
        <v>737</v>
      </c>
    </row>
    <row r="602" spans="1:4" x14ac:dyDescent="0.2">
      <c r="A602" s="3">
        <f>+A601+1</f>
        <v>504</v>
      </c>
      <c r="B602" s="2" t="s">
        <v>738</v>
      </c>
      <c r="C602" s="2" t="s">
        <v>737</v>
      </c>
    </row>
    <row r="603" spans="1:4" ht="15.75" x14ac:dyDescent="0.25">
      <c r="A603" s="3">
        <f>+A602+1</f>
        <v>505</v>
      </c>
      <c r="B603" t="s">
        <v>739</v>
      </c>
      <c r="C603" s="2" t="s">
        <v>737</v>
      </c>
    </row>
    <row r="604" spans="1:4" x14ac:dyDescent="0.2">
      <c r="A604" s="3">
        <f>+A603+1</f>
        <v>506</v>
      </c>
      <c r="B604" s="2" t="s">
        <v>740</v>
      </c>
      <c r="C604" s="2" t="s">
        <v>737</v>
      </c>
    </row>
    <row r="605" spans="1:4" x14ac:dyDescent="0.2">
      <c r="A605" s="3">
        <f>+A604+1</f>
        <v>507</v>
      </c>
      <c r="B605" s="25" t="s">
        <v>741</v>
      </c>
      <c r="C605" s="2" t="s">
        <v>737</v>
      </c>
    </row>
    <row r="606" spans="1:4" ht="15.75" thickBot="1" x14ac:dyDescent="0.25">
      <c r="A606" s="3">
        <f>+A605+1</f>
        <v>508</v>
      </c>
      <c r="B606" s="19" t="s">
        <v>742</v>
      </c>
      <c r="C606" s="42" t="s">
        <v>737</v>
      </c>
      <c r="D606" s="1">
        <v>6</v>
      </c>
    </row>
    <row r="607" spans="1:4" ht="15.75" thickTop="1" x14ac:dyDescent="0.2">
      <c r="B607" s="13"/>
    </row>
    <row r="608" spans="1:4" x14ac:dyDescent="0.2">
      <c r="A608" s="3">
        <f>+A606+1</f>
        <v>509</v>
      </c>
      <c r="B608" s="2" t="s">
        <v>743</v>
      </c>
      <c r="C608" s="2" t="s">
        <v>744</v>
      </c>
    </row>
    <row r="609" spans="1:4" x14ac:dyDescent="0.2">
      <c r="A609" s="3">
        <f t="shared" ref="A609:A614" si="24">+A608+1</f>
        <v>510</v>
      </c>
      <c r="B609" s="2" t="s">
        <v>745</v>
      </c>
      <c r="C609" s="2" t="s">
        <v>744</v>
      </c>
    </row>
    <row r="610" spans="1:4" x14ac:dyDescent="0.2">
      <c r="A610" s="3">
        <f t="shared" si="24"/>
        <v>511</v>
      </c>
      <c r="B610" s="2" t="s">
        <v>746</v>
      </c>
      <c r="C610" s="2" t="s">
        <v>744</v>
      </c>
    </row>
    <row r="611" spans="1:4" x14ac:dyDescent="0.2">
      <c r="A611" s="3">
        <f t="shared" si="24"/>
        <v>512</v>
      </c>
      <c r="B611" s="24" t="s">
        <v>747</v>
      </c>
      <c r="C611" s="2" t="s">
        <v>744</v>
      </c>
      <c r="D611" s="1" t="s">
        <v>50</v>
      </c>
    </row>
    <row r="612" spans="1:4" ht="15.75" x14ac:dyDescent="0.25">
      <c r="A612" s="3">
        <f t="shared" si="24"/>
        <v>513</v>
      </c>
      <c r="B612" t="s">
        <v>748</v>
      </c>
      <c r="C612" s="2" t="s">
        <v>744</v>
      </c>
    </row>
    <row r="613" spans="1:4" ht="15.75" x14ac:dyDescent="0.25">
      <c r="A613" s="3">
        <f t="shared" si="24"/>
        <v>514</v>
      </c>
      <c r="B613" s="53" t="s">
        <v>749</v>
      </c>
      <c r="C613" s="2" t="s">
        <v>744</v>
      </c>
    </row>
    <row r="614" spans="1:4" ht="16.5" thickBot="1" x14ac:dyDescent="0.3">
      <c r="A614" s="3">
        <f t="shared" si="24"/>
        <v>515</v>
      </c>
      <c r="B614" s="66" t="s">
        <v>750</v>
      </c>
      <c r="C614" s="42" t="s">
        <v>744</v>
      </c>
      <c r="D614" s="1">
        <v>7</v>
      </c>
    </row>
    <row r="615" spans="1:4" ht="15.75" thickTop="1" x14ac:dyDescent="0.2">
      <c r="A615" s="3" t="s">
        <v>50</v>
      </c>
      <c r="B615" s="2" t="s">
        <v>50</v>
      </c>
    </row>
    <row r="616" spans="1:4" ht="15.75" x14ac:dyDescent="0.25">
      <c r="A616" s="3">
        <f>+A614+1</f>
        <v>516</v>
      </c>
      <c r="B616" t="s">
        <v>751</v>
      </c>
      <c r="C616" s="2" t="s">
        <v>752</v>
      </c>
    </row>
    <row r="617" spans="1:4" x14ac:dyDescent="0.2">
      <c r="A617" s="3">
        <f>+A616+1</f>
        <v>517</v>
      </c>
      <c r="B617" s="2" t="s">
        <v>753</v>
      </c>
      <c r="C617" s="2" t="s">
        <v>752</v>
      </c>
    </row>
    <row r="618" spans="1:4" ht="15.75" thickBot="1" x14ac:dyDescent="0.25">
      <c r="A618" s="3">
        <f>+A617+1</f>
        <v>518</v>
      </c>
      <c r="B618" s="42" t="s">
        <v>754</v>
      </c>
      <c r="C618" s="42" t="s">
        <v>752</v>
      </c>
      <c r="D618" s="1">
        <v>3</v>
      </c>
    </row>
    <row r="619" spans="1:4" ht="15.75" thickTop="1" x14ac:dyDescent="0.2">
      <c r="B619" s="2" t="s">
        <v>50</v>
      </c>
    </row>
    <row r="620" spans="1:4" ht="15.75" x14ac:dyDescent="0.25">
      <c r="A620" s="3">
        <f>+A618+1</f>
        <v>519</v>
      </c>
      <c r="B620" t="s">
        <v>755</v>
      </c>
      <c r="C620" s="2" t="s">
        <v>756</v>
      </c>
    </row>
    <row r="621" spans="1:4" x14ac:dyDescent="0.2">
      <c r="A621" s="3">
        <f>+A620+1</f>
        <v>520</v>
      </c>
      <c r="B621" s="2" t="s">
        <v>757</v>
      </c>
      <c r="C621" s="2" t="s">
        <v>756</v>
      </c>
    </row>
    <row r="622" spans="1:4" x14ac:dyDescent="0.2">
      <c r="A622" s="3">
        <f>+A621+1</f>
        <v>521</v>
      </c>
      <c r="B622" s="2" t="s">
        <v>758</v>
      </c>
      <c r="C622" s="2" t="s">
        <v>756</v>
      </c>
    </row>
    <row r="623" spans="1:4" ht="15.75" x14ac:dyDescent="0.25">
      <c r="A623" s="3">
        <f>+A622+1</f>
        <v>522</v>
      </c>
      <c r="B623" t="s">
        <v>759</v>
      </c>
      <c r="C623" s="2" t="s">
        <v>756</v>
      </c>
    </row>
    <row r="624" spans="1:4" x14ac:dyDescent="0.2">
      <c r="A624" s="3">
        <f>+A623+1</f>
        <v>523</v>
      </c>
      <c r="B624" s="24" t="s">
        <v>760</v>
      </c>
      <c r="C624" s="2" t="s">
        <v>756</v>
      </c>
    </row>
    <row r="625" spans="1:4" ht="15.75" thickBot="1" x14ac:dyDescent="0.25">
      <c r="A625" s="3">
        <f>+A624+1</f>
        <v>524</v>
      </c>
      <c r="B625" s="19" t="s">
        <v>761</v>
      </c>
      <c r="C625" s="96" t="s">
        <v>756</v>
      </c>
      <c r="D625" s="1">
        <v>6</v>
      </c>
    </row>
    <row r="626" spans="1:4" ht="15.75" thickTop="1" x14ac:dyDescent="0.2">
      <c r="B626" s="2" t="s">
        <v>50</v>
      </c>
    </row>
    <row r="627" spans="1:4" x14ac:dyDescent="0.2">
      <c r="A627" s="3">
        <f>+A625+1</f>
        <v>525</v>
      </c>
      <c r="B627" s="2" t="s">
        <v>762</v>
      </c>
      <c r="C627" s="2" t="s">
        <v>763</v>
      </c>
    </row>
    <row r="628" spans="1:4" x14ac:dyDescent="0.2">
      <c r="A628" s="3">
        <f t="shared" ref="A628:A633" si="25">+A627+1</f>
        <v>526</v>
      </c>
      <c r="B628" s="2" t="s">
        <v>764</v>
      </c>
      <c r="C628" s="2" t="s">
        <v>763</v>
      </c>
    </row>
    <row r="629" spans="1:4" x14ac:dyDescent="0.2">
      <c r="A629" s="3">
        <f t="shared" si="25"/>
        <v>527</v>
      </c>
      <c r="B629" s="2" t="s">
        <v>765</v>
      </c>
      <c r="C629" s="2" t="s">
        <v>763</v>
      </c>
    </row>
    <row r="630" spans="1:4" x14ac:dyDescent="0.2">
      <c r="A630" s="3">
        <f t="shared" si="25"/>
        <v>528</v>
      </c>
      <c r="B630" s="2" t="s">
        <v>766</v>
      </c>
      <c r="C630" s="2" t="s">
        <v>763</v>
      </c>
    </row>
    <row r="631" spans="1:4" x14ac:dyDescent="0.2">
      <c r="A631" s="3">
        <f t="shared" si="25"/>
        <v>529</v>
      </c>
      <c r="B631" s="24" t="s">
        <v>767</v>
      </c>
      <c r="C631" s="2" t="s">
        <v>763</v>
      </c>
    </row>
    <row r="632" spans="1:4" ht="15.75" x14ac:dyDescent="0.25">
      <c r="A632" s="3">
        <f t="shared" si="25"/>
        <v>530</v>
      </c>
      <c r="B632" t="s">
        <v>768</v>
      </c>
      <c r="C632" s="2" t="s">
        <v>763</v>
      </c>
    </row>
    <row r="633" spans="1:4" ht="16.5" thickBot="1" x14ac:dyDescent="0.3">
      <c r="A633" s="3">
        <f t="shared" si="25"/>
        <v>531</v>
      </c>
      <c r="B633" s="66" t="s">
        <v>769</v>
      </c>
      <c r="C633" s="42" t="s">
        <v>763</v>
      </c>
      <c r="D633" s="1">
        <v>7</v>
      </c>
    </row>
    <row r="634" spans="1:4" ht="15.75" thickTop="1" x14ac:dyDescent="0.2">
      <c r="B634" s="2" t="s">
        <v>50</v>
      </c>
      <c r="C634" s="2" t="s">
        <v>50</v>
      </c>
    </row>
    <row r="635" spans="1:4" x14ac:dyDescent="0.2">
      <c r="A635" s="3">
        <f>+A633+1</f>
        <v>532</v>
      </c>
      <c r="B635" s="2" t="s">
        <v>770</v>
      </c>
      <c r="C635" s="2" t="s">
        <v>771</v>
      </c>
    </row>
    <row r="636" spans="1:4" x14ac:dyDescent="0.2">
      <c r="A636" s="3">
        <f>+A635+1</f>
        <v>533</v>
      </c>
      <c r="B636" s="2" t="s">
        <v>772</v>
      </c>
      <c r="C636" s="2" t="s">
        <v>771</v>
      </c>
    </row>
    <row r="637" spans="1:4" x14ac:dyDescent="0.2">
      <c r="A637" s="3">
        <f>+A636+1</f>
        <v>534</v>
      </c>
      <c r="B637" s="2" t="s">
        <v>773</v>
      </c>
      <c r="C637" s="2" t="s">
        <v>771</v>
      </c>
    </row>
    <row r="638" spans="1:4" x14ac:dyDescent="0.2">
      <c r="A638" s="3">
        <f>+A637+1</f>
        <v>535</v>
      </c>
      <c r="B638" s="24" t="s">
        <v>774</v>
      </c>
      <c r="C638" s="24" t="s">
        <v>771</v>
      </c>
      <c r="D638" s="1" t="s">
        <v>50</v>
      </c>
    </row>
    <row r="639" spans="1:4" ht="15.75" x14ac:dyDescent="0.25">
      <c r="A639" s="3">
        <f>+A638+1</f>
        <v>536</v>
      </c>
      <c r="B639" s="53" t="s">
        <v>775</v>
      </c>
      <c r="C639" s="24" t="s">
        <v>771</v>
      </c>
      <c r="D639" s="1" t="s">
        <v>50</v>
      </c>
    </row>
    <row r="640" spans="1:4" ht="16.5" thickBot="1" x14ac:dyDescent="0.3">
      <c r="A640" s="3">
        <f>+A639+1</f>
        <v>537</v>
      </c>
      <c r="B640" s="66" t="s">
        <v>776</v>
      </c>
      <c r="C640" s="42" t="s">
        <v>771</v>
      </c>
      <c r="D640" s="1">
        <v>6</v>
      </c>
    </row>
    <row r="641" spans="1:4" ht="15.75" thickTop="1" x14ac:dyDescent="0.2">
      <c r="B641" s="2" t="s">
        <v>50</v>
      </c>
    </row>
    <row r="642" spans="1:4" x14ac:dyDescent="0.2">
      <c r="A642" s="3">
        <f>+A640+1</f>
        <v>538</v>
      </c>
      <c r="B642" s="2" t="s">
        <v>777</v>
      </c>
      <c r="C642" s="2" t="s">
        <v>778</v>
      </c>
    </row>
    <row r="643" spans="1:4" x14ac:dyDescent="0.2">
      <c r="A643" s="3">
        <f>+A642+1</f>
        <v>539</v>
      </c>
      <c r="B643" s="2" t="s">
        <v>779</v>
      </c>
      <c r="C643" s="2" t="s">
        <v>778</v>
      </c>
    </row>
    <row r="644" spans="1:4" ht="15.75" x14ac:dyDescent="0.25">
      <c r="A644" s="3">
        <f>+A643+1</f>
        <v>540</v>
      </c>
      <c r="B644" t="s">
        <v>780</v>
      </c>
      <c r="C644" s="2" t="s">
        <v>778</v>
      </c>
    </row>
    <row r="645" spans="1:4" x14ac:dyDescent="0.2">
      <c r="A645" s="3">
        <f>+A644+1</f>
        <v>541</v>
      </c>
      <c r="B645" s="2" t="s">
        <v>781</v>
      </c>
      <c r="C645" s="2" t="s">
        <v>778</v>
      </c>
    </row>
    <row r="646" spans="1:4" x14ac:dyDescent="0.2">
      <c r="A646" s="3">
        <f>+A645+1</f>
        <v>542</v>
      </c>
      <c r="B646" s="2" t="s">
        <v>782</v>
      </c>
      <c r="C646" s="2" t="s">
        <v>778</v>
      </c>
    </row>
    <row r="647" spans="1:4" ht="15.75" thickBot="1" x14ac:dyDescent="0.25">
      <c r="A647" s="3">
        <f>+A646+1</f>
        <v>543</v>
      </c>
      <c r="B647" s="42" t="s">
        <v>783</v>
      </c>
      <c r="C647" s="42" t="s">
        <v>778</v>
      </c>
      <c r="D647" s="1">
        <v>6</v>
      </c>
    </row>
    <row r="648" spans="1:4" ht="15.75" thickTop="1" x14ac:dyDescent="0.2">
      <c r="B648" s="2" t="s">
        <v>50</v>
      </c>
    </row>
    <row r="649" spans="1:4" x14ac:dyDescent="0.2">
      <c r="A649" s="3">
        <f>+A647+1</f>
        <v>544</v>
      </c>
      <c r="B649" s="2" t="s">
        <v>784</v>
      </c>
      <c r="C649" s="2" t="s">
        <v>785</v>
      </c>
    </row>
    <row r="650" spans="1:4" x14ac:dyDescent="0.2">
      <c r="A650" s="3">
        <f>+A649+1</f>
        <v>545</v>
      </c>
      <c r="B650" s="2" t="s">
        <v>786</v>
      </c>
      <c r="C650" s="2" t="s">
        <v>785</v>
      </c>
    </row>
    <row r="651" spans="1:4" x14ac:dyDescent="0.2">
      <c r="A651" s="3">
        <f>+A650+1</f>
        <v>546</v>
      </c>
      <c r="B651" s="2" t="s">
        <v>787</v>
      </c>
      <c r="C651" s="2" t="s">
        <v>785</v>
      </c>
    </row>
    <row r="652" spans="1:4" x14ac:dyDescent="0.2">
      <c r="A652" s="3">
        <f>+A651+1</f>
        <v>547</v>
      </c>
      <c r="B652" s="2" t="s">
        <v>788</v>
      </c>
      <c r="C652" s="2" t="s">
        <v>785</v>
      </c>
    </row>
    <row r="653" spans="1:4" x14ac:dyDescent="0.2">
      <c r="A653" s="3">
        <f>+A652+1</f>
        <v>548</v>
      </c>
      <c r="B653" s="2" t="s">
        <v>789</v>
      </c>
      <c r="C653" s="2" t="s">
        <v>785</v>
      </c>
    </row>
    <row r="654" spans="1:4" ht="15.75" thickBot="1" x14ac:dyDescent="0.25">
      <c r="A654" s="3">
        <f>+A653+1</f>
        <v>549</v>
      </c>
      <c r="B654" s="42" t="s">
        <v>790</v>
      </c>
      <c r="C654" s="42" t="s">
        <v>785</v>
      </c>
      <c r="D654" s="1">
        <v>6</v>
      </c>
    </row>
    <row r="655" spans="1:4" ht="15.75" thickTop="1" x14ac:dyDescent="0.2">
      <c r="B655" s="2" t="s">
        <v>50</v>
      </c>
    </row>
    <row r="656" spans="1:4" x14ac:dyDescent="0.2">
      <c r="A656" s="3">
        <f>+A654+1</f>
        <v>550</v>
      </c>
      <c r="B656" s="2" t="s">
        <v>791</v>
      </c>
      <c r="C656" s="2" t="s">
        <v>792</v>
      </c>
    </row>
    <row r="657" spans="1:4" x14ac:dyDescent="0.2">
      <c r="A657" s="3">
        <f>+A656+1</f>
        <v>551</v>
      </c>
      <c r="B657" s="2" t="s">
        <v>793</v>
      </c>
      <c r="C657" s="2" t="s">
        <v>792</v>
      </c>
    </row>
    <row r="658" spans="1:4" x14ac:dyDescent="0.2">
      <c r="A658" s="3">
        <f>+A657+1</f>
        <v>552</v>
      </c>
      <c r="B658" s="2" t="s">
        <v>794</v>
      </c>
      <c r="C658" s="2" t="s">
        <v>792</v>
      </c>
    </row>
    <row r="659" spans="1:4" x14ac:dyDescent="0.2">
      <c r="A659" s="3">
        <f>+A658+1</f>
        <v>553</v>
      </c>
      <c r="B659" s="24" t="s">
        <v>795</v>
      </c>
      <c r="C659" s="24" t="s">
        <v>792</v>
      </c>
      <c r="D659" s="1" t="s">
        <v>50</v>
      </c>
    </row>
    <row r="660" spans="1:4" ht="15.75" x14ac:dyDescent="0.25">
      <c r="A660" s="3">
        <f t="shared" ref="A660:A661" si="26">+A659+1</f>
        <v>554</v>
      </c>
      <c r="B660" s="53" t="s">
        <v>796</v>
      </c>
      <c r="C660" s="24" t="s">
        <v>792</v>
      </c>
    </row>
    <row r="661" spans="1:4" ht="16.5" thickBot="1" x14ac:dyDescent="0.3">
      <c r="A661" s="3">
        <f t="shared" si="26"/>
        <v>555</v>
      </c>
      <c r="B661" s="66" t="s">
        <v>797</v>
      </c>
      <c r="C661" s="42" t="s">
        <v>792</v>
      </c>
      <c r="D661" s="1">
        <v>6</v>
      </c>
    </row>
    <row r="662" spans="1:4" ht="15.75" thickTop="1" x14ac:dyDescent="0.2"/>
    <row r="663" spans="1:4" x14ac:dyDescent="0.2">
      <c r="A663" s="3">
        <f>+A661+1</f>
        <v>556</v>
      </c>
      <c r="B663" s="2" t="s">
        <v>798</v>
      </c>
      <c r="C663" s="2" t="s">
        <v>799</v>
      </c>
    </row>
    <row r="664" spans="1:4" x14ac:dyDescent="0.2">
      <c r="A664" s="3">
        <f>+A663+1</f>
        <v>557</v>
      </c>
      <c r="B664" s="2" t="s">
        <v>800</v>
      </c>
      <c r="C664" s="2" t="s">
        <v>799</v>
      </c>
    </row>
    <row r="665" spans="1:4" x14ac:dyDescent="0.2">
      <c r="A665" s="3">
        <f>+A664+1</f>
        <v>558</v>
      </c>
      <c r="B665" s="2" t="s">
        <v>801</v>
      </c>
      <c r="C665" s="2" t="s">
        <v>799</v>
      </c>
    </row>
    <row r="666" spans="1:4" x14ac:dyDescent="0.2">
      <c r="A666" s="3">
        <f>+A665+1</f>
        <v>559</v>
      </c>
      <c r="B666" s="2" t="s">
        <v>802</v>
      </c>
      <c r="C666" s="2" t="s">
        <v>799</v>
      </c>
    </row>
    <row r="667" spans="1:4" x14ac:dyDescent="0.2">
      <c r="A667" s="3">
        <f>+A666+1</f>
        <v>560</v>
      </c>
      <c r="B667" s="24" t="s">
        <v>803</v>
      </c>
      <c r="C667" s="24" t="s">
        <v>799</v>
      </c>
      <c r="D667" s="1" t="s">
        <v>50</v>
      </c>
    </row>
    <row r="668" spans="1:4" ht="16.5" thickBot="1" x14ac:dyDescent="0.3">
      <c r="A668" s="3">
        <f>+A667+1</f>
        <v>561</v>
      </c>
      <c r="B668" s="66" t="s">
        <v>804</v>
      </c>
      <c r="C668" s="42" t="s">
        <v>799</v>
      </c>
      <c r="D668" s="1">
        <v>6</v>
      </c>
    </row>
    <row r="669" spans="1:4" ht="15.75" thickTop="1" x14ac:dyDescent="0.2"/>
    <row r="670" spans="1:4" x14ac:dyDescent="0.2">
      <c r="A670" s="3">
        <f>+A668+1</f>
        <v>562</v>
      </c>
      <c r="B670" s="2" t="s">
        <v>805</v>
      </c>
      <c r="C670" s="2" t="s">
        <v>806</v>
      </c>
    </row>
    <row r="671" spans="1:4" x14ac:dyDescent="0.2">
      <c r="A671" s="3">
        <f>+A670+1</f>
        <v>563</v>
      </c>
      <c r="B671" s="2" t="s">
        <v>807</v>
      </c>
      <c r="C671" s="2" t="s">
        <v>806</v>
      </c>
    </row>
    <row r="672" spans="1:4" x14ac:dyDescent="0.2">
      <c r="A672" s="3">
        <f>+A671+1</f>
        <v>564</v>
      </c>
      <c r="B672" s="2" t="s">
        <v>808</v>
      </c>
      <c r="C672" s="2" t="s">
        <v>806</v>
      </c>
    </row>
    <row r="673" spans="1:4" x14ac:dyDescent="0.2">
      <c r="A673" s="3">
        <f>+A672+1</f>
        <v>565</v>
      </c>
      <c r="B673" s="24" t="s">
        <v>809</v>
      </c>
      <c r="C673" s="2" t="s">
        <v>806</v>
      </c>
    </row>
    <row r="674" spans="1:4" x14ac:dyDescent="0.2">
      <c r="A674" s="3">
        <f>+A673+1</f>
        <v>566</v>
      </c>
      <c r="B674" s="24" t="s">
        <v>810</v>
      </c>
      <c r="C674" s="2" t="s">
        <v>806</v>
      </c>
    </row>
    <row r="675" spans="1:4" ht="16.5" thickBot="1" x14ac:dyDescent="0.3">
      <c r="A675" s="3">
        <f>+A674+1</f>
        <v>567</v>
      </c>
      <c r="B675" s="66" t="s">
        <v>811</v>
      </c>
      <c r="C675" s="42" t="s">
        <v>806</v>
      </c>
      <c r="D675" s="1">
        <v>6</v>
      </c>
    </row>
    <row r="676" spans="1:4" ht="15.75" thickTop="1" x14ac:dyDescent="0.2"/>
    <row r="677" spans="1:4" x14ac:dyDescent="0.2">
      <c r="A677" s="3">
        <f>+A675+1</f>
        <v>568</v>
      </c>
      <c r="B677" s="2" t="s">
        <v>812</v>
      </c>
      <c r="C677" s="2" t="s">
        <v>813</v>
      </c>
    </row>
    <row r="678" spans="1:4" x14ac:dyDescent="0.2">
      <c r="A678" s="3">
        <f>+A677+1</f>
        <v>569</v>
      </c>
      <c r="B678" s="2" t="s">
        <v>814</v>
      </c>
      <c r="C678" s="2" t="s">
        <v>813</v>
      </c>
    </row>
    <row r="679" spans="1:4" x14ac:dyDescent="0.2">
      <c r="A679" s="3">
        <f>+A678+1</f>
        <v>570</v>
      </c>
      <c r="B679" s="2" t="s">
        <v>815</v>
      </c>
      <c r="C679" s="2" t="s">
        <v>813</v>
      </c>
    </row>
    <row r="680" spans="1:4" x14ac:dyDescent="0.2">
      <c r="A680" s="3">
        <f>+A679+1</f>
        <v>571</v>
      </c>
      <c r="B680" s="2" t="s">
        <v>816</v>
      </c>
      <c r="C680" s="2" t="s">
        <v>813</v>
      </c>
    </row>
    <row r="681" spans="1:4" x14ac:dyDescent="0.2">
      <c r="A681" s="3">
        <f>+A680+1</f>
        <v>572</v>
      </c>
      <c r="B681" s="24" t="s">
        <v>817</v>
      </c>
      <c r="C681" s="2" t="s">
        <v>813</v>
      </c>
    </row>
    <row r="682" spans="1:4" ht="15.75" thickBot="1" x14ac:dyDescent="0.25">
      <c r="A682" s="3">
        <f>+A681+1</f>
        <v>573</v>
      </c>
      <c r="B682" s="42" t="s">
        <v>818</v>
      </c>
      <c r="C682" s="42" t="s">
        <v>813</v>
      </c>
      <c r="D682" s="1">
        <v>6</v>
      </c>
    </row>
    <row r="683" spans="1:4" ht="15.75" thickTop="1" x14ac:dyDescent="0.2"/>
    <row r="684" spans="1:4" x14ac:dyDescent="0.2">
      <c r="A684" s="3">
        <f>+A682+1</f>
        <v>574</v>
      </c>
      <c r="B684" s="2" t="s">
        <v>819</v>
      </c>
      <c r="C684" s="2" t="s">
        <v>820</v>
      </c>
    </row>
    <row r="685" spans="1:4" x14ac:dyDescent="0.2">
      <c r="A685" s="3">
        <f t="shared" ref="A685:A691" si="27">+A684+1</f>
        <v>575</v>
      </c>
      <c r="B685" s="2" t="s">
        <v>821</v>
      </c>
      <c r="C685" s="2" t="s">
        <v>820</v>
      </c>
    </row>
    <row r="686" spans="1:4" x14ac:dyDescent="0.2">
      <c r="A686" s="3">
        <f t="shared" si="27"/>
        <v>576</v>
      </c>
      <c r="B686" s="2" t="s">
        <v>822</v>
      </c>
      <c r="C686" s="2" t="s">
        <v>820</v>
      </c>
    </row>
    <row r="687" spans="1:4" x14ac:dyDescent="0.2">
      <c r="A687" s="3">
        <f t="shared" si="27"/>
        <v>577</v>
      </c>
      <c r="B687" s="2" t="s">
        <v>823</v>
      </c>
      <c r="C687" s="2" t="s">
        <v>820</v>
      </c>
    </row>
    <row r="688" spans="1:4" x14ac:dyDescent="0.2">
      <c r="A688" s="3">
        <f t="shared" si="27"/>
        <v>578</v>
      </c>
      <c r="B688" s="24" t="s">
        <v>824</v>
      </c>
      <c r="C688" s="2" t="s">
        <v>820</v>
      </c>
    </row>
    <row r="689" spans="1:4" ht="15.75" x14ac:dyDescent="0.25">
      <c r="A689" s="3">
        <f t="shared" si="27"/>
        <v>579</v>
      </c>
      <c r="B689" t="s">
        <v>825</v>
      </c>
      <c r="C689" s="2" t="s">
        <v>820</v>
      </c>
      <c r="D689" s="1" t="s">
        <v>50</v>
      </c>
    </row>
    <row r="690" spans="1:4" ht="15.75" x14ac:dyDescent="0.25">
      <c r="A690" s="3">
        <f t="shared" si="27"/>
        <v>580</v>
      </c>
      <c r="B690" s="53" t="s">
        <v>826</v>
      </c>
      <c r="C690" s="2" t="s">
        <v>820</v>
      </c>
    </row>
    <row r="691" spans="1:4" ht="16.5" thickBot="1" x14ac:dyDescent="0.3">
      <c r="A691" s="3">
        <f t="shared" si="27"/>
        <v>581</v>
      </c>
      <c r="B691" s="66" t="s">
        <v>827</v>
      </c>
      <c r="C691" s="42" t="s">
        <v>820</v>
      </c>
      <c r="D691" s="1">
        <v>8</v>
      </c>
    </row>
    <row r="692" spans="1:4" ht="15.75" thickTop="1" x14ac:dyDescent="0.2"/>
    <row r="693" spans="1:4" x14ac:dyDescent="0.2">
      <c r="A693" s="3">
        <f>+A691+1</f>
        <v>582</v>
      </c>
      <c r="B693" s="2" t="s">
        <v>828</v>
      </c>
      <c r="C693" s="2" t="s">
        <v>829</v>
      </c>
    </row>
    <row r="694" spans="1:4" x14ac:dyDescent="0.2">
      <c r="A694" s="3">
        <f>+A693+1</f>
        <v>583</v>
      </c>
      <c r="B694" s="2" t="s">
        <v>830</v>
      </c>
      <c r="C694" s="2" t="s">
        <v>829</v>
      </c>
    </row>
    <row r="695" spans="1:4" x14ac:dyDescent="0.2">
      <c r="A695" s="3">
        <f>+A694+1</f>
        <v>584</v>
      </c>
      <c r="B695" s="2" t="s">
        <v>831</v>
      </c>
      <c r="C695" s="2" t="s">
        <v>829</v>
      </c>
    </row>
    <row r="696" spans="1:4" x14ac:dyDescent="0.2">
      <c r="A696" s="3">
        <f>+A695+1</f>
        <v>585</v>
      </c>
      <c r="B696" s="24" t="s">
        <v>832</v>
      </c>
      <c r="C696" s="2" t="s">
        <v>829</v>
      </c>
      <c r="D696" s="1" t="s">
        <v>50</v>
      </c>
    </row>
    <row r="697" spans="1:4" ht="15.75" x14ac:dyDescent="0.25">
      <c r="A697" s="3">
        <f>+A696+1</f>
        <v>586</v>
      </c>
      <c r="B697" t="s">
        <v>833</v>
      </c>
      <c r="C697" s="2" t="s">
        <v>829</v>
      </c>
    </row>
    <row r="698" spans="1:4" ht="16.5" thickBot="1" x14ac:dyDescent="0.3">
      <c r="A698" s="3">
        <f>+A697+1</f>
        <v>587</v>
      </c>
      <c r="B698" s="66" t="s">
        <v>834</v>
      </c>
      <c r="C698" s="42" t="s">
        <v>829</v>
      </c>
      <c r="D698" s="1">
        <v>6</v>
      </c>
    </row>
    <row r="699" spans="1:4" ht="15.75" thickTop="1" x14ac:dyDescent="0.2">
      <c r="B699" s="24"/>
      <c r="C699" s="24"/>
    </row>
    <row r="700" spans="1:4" ht="15.75" x14ac:dyDescent="0.25">
      <c r="A700" s="3">
        <f>+A698+1</f>
        <v>588</v>
      </c>
      <c r="B700" t="s">
        <v>835</v>
      </c>
      <c r="C700" s="2" t="s">
        <v>836</v>
      </c>
    </row>
    <row r="701" spans="1:4" ht="15.75" x14ac:dyDescent="0.25">
      <c r="A701" s="3">
        <f>+A700+1</f>
        <v>589</v>
      </c>
      <c r="B701" t="s">
        <v>837</v>
      </c>
      <c r="C701" s="2" t="s">
        <v>836</v>
      </c>
    </row>
    <row r="702" spans="1:4" ht="15.75" x14ac:dyDescent="0.25">
      <c r="A702" s="3">
        <f t="shared" ref="A702:A720" si="28">+A701+1</f>
        <v>590</v>
      </c>
      <c r="B702" t="s">
        <v>838</v>
      </c>
      <c r="C702" s="2" t="s">
        <v>836</v>
      </c>
    </row>
    <row r="703" spans="1:4" ht="15.75" x14ac:dyDescent="0.25">
      <c r="A703" s="3">
        <f t="shared" si="28"/>
        <v>591</v>
      </c>
      <c r="B703" t="s">
        <v>839</v>
      </c>
      <c r="C703" s="2" t="s">
        <v>836</v>
      </c>
    </row>
    <row r="704" spans="1:4" ht="15.75" x14ac:dyDescent="0.25">
      <c r="A704" s="3">
        <f t="shared" si="28"/>
        <v>592</v>
      </c>
      <c r="B704" t="s">
        <v>840</v>
      </c>
      <c r="C704" s="2" t="s">
        <v>836</v>
      </c>
    </row>
    <row r="705" spans="1:4" ht="15.75" x14ac:dyDescent="0.25">
      <c r="A705" s="3">
        <f t="shared" si="28"/>
        <v>593</v>
      </c>
      <c r="B705" t="s">
        <v>841</v>
      </c>
      <c r="C705" s="2" t="s">
        <v>836</v>
      </c>
    </row>
    <row r="706" spans="1:4" ht="15.75" x14ac:dyDescent="0.25">
      <c r="A706" s="3">
        <f t="shared" si="28"/>
        <v>594</v>
      </c>
      <c r="B706" t="s">
        <v>842</v>
      </c>
      <c r="C706" s="2" t="s">
        <v>836</v>
      </c>
      <c r="D706" s="1" t="s">
        <v>50</v>
      </c>
    </row>
    <row r="707" spans="1:4" ht="15.75" x14ac:dyDescent="0.25">
      <c r="A707" s="3">
        <f t="shared" si="28"/>
        <v>595</v>
      </c>
      <c r="B707" t="s">
        <v>843</v>
      </c>
      <c r="C707" s="2" t="s">
        <v>836</v>
      </c>
    </row>
    <row r="708" spans="1:4" ht="15.75" x14ac:dyDescent="0.25">
      <c r="A708" s="3">
        <f t="shared" si="28"/>
        <v>596</v>
      </c>
      <c r="B708" t="s">
        <v>844</v>
      </c>
      <c r="C708" s="2" t="s">
        <v>836</v>
      </c>
    </row>
    <row r="709" spans="1:4" ht="15.75" x14ac:dyDescent="0.25">
      <c r="A709" s="3">
        <f t="shared" si="28"/>
        <v>597</v>
      </c>
      <c r="B709" t="s">
        <v>845</v>
      </c>
      <c r="C709" s="2" t="s">
        <v>836</v>
      </c>
    </row>
    <row r="710" spans="1:4" ht="15.75" x14ac:dyDescent="0.25">
      <c r="A710" s="3">
        <f t="shared" si="28"/>
        <v>598</v>
      </c>
      <c r="B710" s="53" t="s">
        <v>846</v>
      </c>
      <c r="C710" s="2" t="s">
        <v>836</v>
      </c>
      <c r="D710" s="1" t="s">
        <v>50</v>
      </c>
    </row>
    <row r="711" spans="1:4" ht="16.5" thickBot="1" x14ac:dyDescent="0.3">
      <c r="A711" s="3">
        <f t="shared" si="28"/>
        <v>599</v>
      </c>
      <c r="B711" s="66" t="s">
        <v>847</v>
      </c>
      <c r="C711" s="42" t="s">
        <v>836</v>
      </c>
      <c r="D711" s="1">
        <v>12</v>
      </c>
    </row>
    <row r="712" spans="1:4" ht="15.75" thickTop="1" x14ac:dyDescent="0.2">
      <c r="A712" s="3" t="s">
        <v>50</v>
      </c>
    </row>
    <row r="713" spans="1:4" ht="15.75" x14ac:dyDescent="0.25">
      <c r="A713" s="3">
        <f>+A711+1</f>
        <v>600</v>
      </c>
      <c r="B713" t="s">
        <v>848</v>
      </c>
      <c r="C713" s="2" t="s">
        <v>849</v>
      </c>
    </row>
    <row r="714" spans="1:4" ht="15.75" x14ac:dyDescent="0.25">
      <c r="A714" s="3">
        <f t="shared" si="28"/>
        <v>601</v>
      </c>
      <c r="B714" t="s">
        <v>850</v>
      </c>
      <c r="C714" s="2" t="s">
        <v>849</v>
      </c>
    </row>
    <row r="715" spans="1:4" ht="15.75" x14ac:dyDescent="0.25">
      <c r="A715" s="3">
        <f t="shared" si="28"/>
        <v>602</v>
      </c>
      <c r="B715" t="s">
        <v>851</v>
      </c>
      <c r="C715" s="2" t="s">
        <v>849</v>
      </c>
    </row>
    <row r="716" spans="1:4" ht="15.75" x14ac:dyDescent="0.25">
      <c r="A716" s="3">
        <f t="shared" si="28"/>
        <v>603</v>
      </c>
      <c r="B716" t="s">
        <v>852</v>
      </c>
      <c r="C716" s="2" t="s">
        <v>849</v>
      </c>
    </row>
    <row r="717" spans="1:4" ht="15.75" x14ac:dyDescent="0.25">
      <c r="A717" s="3">
        <f t="shared" si="28"/>
        <v>604</v>
      </c>
      <c r="B717" t="s">
        <v>853</v>
      </c>
      <c r="C717" s="2" t="s">
        <v>849</v>
      </c>
    </row>
    <row r="718" spans="1:4" ht="15.75" x14ac:dyDescent="0.25">
      <c r="A718" s="3">
        <f t="shared" si="28"/>
        <v>605</v>
      </c>
      <c r="B718" s="53" t="s">
        <v>854</v>
      </c>
      <c r="C718" s="24" t="s">
        <v>849</v>
      </c>
    </row>
    <row r="719" spans="1:4" ht="15.75" x14ac:dyDescent="0.25">
      <c r="A719" s="3">
        <f t="shared" si="28"/>
        <v>606</v>
      </c>
      <c r="B719" s="53" t="s">
        <v>855</v>
      </c>
      <c r="C719" s="24" t="s">
        <v>849</v>
      </c>
      <c r="D719" s="1" t="s">
        <v>50</v>
      </c>
    </row>
    <row r="720" spans="1:4" ht="16.5" thickBot="1" x14ac:dyDescent="0.3">
      <c r="A720" s="3">
        <f t="shared" si="28"/>
        <v>607</v>
      </c>
      <c r="B720" s="66" t="s">
        <v>856</v>
      </c>
      <c r="C720" s="42" t="s">
        <v>849</v>
      </c>
      <c r="D720" s="1">
        <v>8</v>
      </c>
    </row>
    <row r="721" spans="1:4" ht="15.75" thickTop="1" x14ac:dyDescent="0.2"/>
    <row r="722" spans="1:4" x14ac:dyDescent="0.2">
      <c r="A722" s="3">
        <f>+A720+1</f>
        <v>608</v>
      </c>
      <c r="B722" s="2" t="s">
        <v>857</v>
      </c>
      <c r="C722" s="2" t="s">
        <v>858</v>
      </c>
    </row>
    <row r="723" spans="1:4" x14ac:dyDescent="0.2">
      <c r="A723" s="3">
        <f>+A722+1</f>
        <v>609</v>
      </c>
      <c r="B723" s="2" t="s">
        <v>859</v>
      </c>
      <c r="C723" s="2" t="s">
        <v>858</v>
      </c>
    </row>
    <row r="724" spans="1:4" x14ac:dyDescent="0.2">
      <c r="A724" s="3">
        <f>+A723+1</f>
        <v>610</v>
      </c>
      <c r="B724" s="2" t="s">
        <v>860</v>
      </c>
      <c r="C724" s="2" t="s">
        <v>858</v>
      </c>
    </row>
    <row r="725" spans="1:4" x14ac:dyDescent="0.2">
      <c r="A725" s="3">
        <f>+A724+1</f>
        <v>611</v>
      </c>
      <c r="B725" s="2" t="s">
        <v>861</v>
      </c>
      <c r="C725" s="2" t="s">
        <v>858</v>
      </c>
    </row>
    <row r="726" spans="1:4" x14ac:dyDescent="0.2">
      <c r="A726" s="3">
        <f>+A725+1</f>
        <v>612</v>
      </c>
      <c r="B726" s="2" t="s">
        <v>862</v>
      </c>
      <c r="C726" s="2" t="s">
        <v>858</v>
      </c>
    </row>
    <row r="727" spans="1:4" ht="15.75" thickBot="1" x14ac:dyDescent="0.25">
      <c r="A727" s="3">
        <f>+A726+1</f>
        <v>613</v>
      </c>
      <c r="B727" s="42" t="s">
        <v>863</v>
      </c>
      <c r="C727" s="42" t="s">
        <v>858</v>
      </c>
      <c r="D727" s="1">
        <v>6</v>
      </c>
    </row>
    <row r="728" spans="1:4" ht="15.75" thickTop="1" x14ac:dyDescent="0.2"/>
    <row r="730" spans="1:4" x14ac:dyDescent="0.2">
      <c r="A730" s="3">
        <f>+A727+1</f>
        <v>614</v>
      </c>
      <c r="B730" s="2" t="s">
        <v>864</v>
      </c>
      <c r="C730" s="2" t="s">
        <v>865</v>
      </c>
    </row>
    <row r="731" spans="1:4" x14ac:dyDescent="0.2">
      <c r="A731" s="3">
        <f>+A730+1</f>
        <v>615</v>
      </c>
      <c r="B731" s="24" t="s">
        <v>866</v>
      </c>
      <c r="C731" s="2" t="s">
        <v>865</v>
      </c>
    </row>
    <row r="732" spans="1:4" ht="15.75" x14ac:dyDescent="0.25">
      <c r="A732" s="3">
        <f>+A731+1</f>
        <v>616</v>
      </c>
      <c r="B732" t="s">
        <v>867</v>
      </c>
      <c r="C732" s="2" t="s">
        <v>865</v>
      </c>
    </row>
    <row r="733" spans="1:4" ht="15.75" x14ac:dyDescent="0.25">
      <c r="A733" s="3">
        <f>+A732+1</f>
        <v>617</v>
      </c>
      <c r="B733" t="s">
        <v>868</v>
      </c>
      <c r="C733" s="2" t="s">
        <v>865</v>
      </c>
    </row>
    <row r="734" spans="1:4" ht="16.5" thickBot="1" x14ac:dyDescent="0.3">
      <c r="A734" s="3">
        <f>+A733+1</f>
        <v>618</v>
      </c>
      <c r="B734" s="66" t="s">
        <v>869</v>
      </c>
      <c r="C734" s="42" t="s">
        <v>865</v>
      </c>
      <c r="D734" s="1">
        <v>5</v>
      </c>
    </row>
    <row r="735" spans="1:4" ht="15.75" thickTop="1" x14ac:dyDescent="0.2"/>
    <row r="736" spans="1:4" x14ac:dyDescent="0.2">
      <c r="A736" s="3">
        <f>+A734+1</f>
        <v>619</v>
      </c>
      <c r="B736" s="2" t="s">
        <v>870</v>
      </c>
      <c r="C736" s="2" t="s">
        <v>871</v>
      </c>
    </row>
    <row r="737" spans="1:4" x14ac:dyDescent="0.2">
      <c r="A737" s="3">
        <f>+A736+1</f>
        <v>620</v>
      </c>
      <c r="B737" s="2" t="s">
        <v>872</v>
      </c>
      <c r="C737" s="2" t="s">
        <v>871</v>
      </c>
    </row>
    <row r="738" spans="1:4" x14ac:dyDescent="0.2">
      <c r="A738" s="3">
        <f t="shared" ref="A738:A744" si="29">+A737+1</f>
        <v>621</v>
      </c>
      <c r="B738" s="2" t="s">
        <v>873</v>
      </c>
      <c r="C738" s="2" t="s">
        <v>871</v>
      </c>
    </row>
    <row r="739" spans="1:4" x14ac:dyDescent="0.2">
      <c r="A739" s="3">
        <f t="shared" si="29"/>
        <v>622</v>
      </c>
      <c r="B739" s="2" t="s">
        <v>874</v>
      </c>
      <c r="C739" s="2" t="s">
        <v>871</v>
      </c>
    </row>
    <row r="740" spans="1:4" x14ac:dyDescent="0.2">
      <c r="A740" s="3">
        <f t="shared" si="29"/>
        <v>623</v>
      </c>
      <c r="B740" s="2" t="s">
        <v>875</v>
      </c>
      <c r="C740" s="2" t="s">
        <v>871</v>
      </c>
    </row>
    <row r="741" spans="1:4" x14ac:dyDescent="0.2">
      <c r="A741" s="3">
        <f t="shared" si="29"/>
        <v>624</v>
      </c>
      <c r="B741" s="24" t="s">
        <v>876</v>
      </c>
      <c r="C741" s="2" t="s">
        <v>871</v>
      </c>
      <c r="D741" s="1" t="s">
        <v>50</v>
      </c>
    </row>
    <row r="742" spans="1:4" ht="15.75" x14ac:dyDescent="0.25">
      <c r="A742" s="3">
        <f t="shared" si="29"/>
        <v>625</v>
      </c>
      <c r="B742" t="s">
        <v>877</v>
      </c>
      <c r="C742" s="2" t="s">
        <v>871</v>
      </c>
    </row>
    <row r="743" spans="1:4" ht="15.75" x14ac:dyDescent="0.25">
      <c r="A743" s="3">
        <f t="shared" si="29"/>
        <v>626</v>
      </c>
      <c r="B743" t="s">
        <v>878</v>
      </c>
      <c r="C743" s="2" t="s">
        <v>871</v>
      </c>
    </row>
    <row r="744" spans="1:4" ht="16.5" thickBot="1" x14ac:dyDescent="0.3">
      <c r="A744" s="3">
        <f t="shared" si="29"/>
        <v>627</v>
      </c>
      <c r="B744" s="66" t="s">
        <v>879</v>
      </c>
      <c r="C744" s="42" t="s">
        <v>871</v>
      </c>
      <c r="D744" s="1">
        <v>9</v>
      </c>
    </row>
    <row r="745" spans="1:4" ht="15.75" thickTop="1" x14ac:dyDescent="0.2"/>
    <row r="746" spans="1:4" x14ac:dyDescent="0.2">
      <c r="A746" s="3">
        <f>+A744+1</f>
        <v>628</v>
      </c>
      <c r="B746" s="2" t="s">
        <v>880</v>
      </c>
      <c r="C746" s="2" t="s">
        <v>881</v>
      </c>
    </row>
    <row r="747" spans="1:4" x14ac:dyDescent="0.2">
      <c r="A747" s="3">
        <f t="shared" ref="A747:A752" si="30">+A746+1</f>
        <v>629</v>
      </c>
      <c r="B747" s="4" t="s">
        <v>882</v>
      </c>
      <c r="C747" s="2" t="s">
        <v>881</v>
      </c>
    </row>
    <row r="748" spans="1:4" x14ac:dyDescent="0.2">
      <c r="A748" s="3">
        <f t="shared" si="30"/>
        <v>630</v>
      </c>
      <c r="B748" s="24" t="s">
        <v>883</v>
      </c>
      <c r="C748" s="2" t="s">
        <v>881</v>
      </c>
    </row>
    <row r="749" spans="1:4" x14ac:dyDescent="0.2">
      <c r="A749" s="3">
        <f t="shared" si="30"/>
        <v>631</v>
      </c>
      <c r="B749" s="13" t="s">
        <v>884</v>
      </c>
      <c r="C749" s="2" t="s">
        <v>881</v>
      </c>
      <c r="D749" s="1" t="s">
        <v>50</v>
      </c>
    </row>
    <row r="750" spans="1:4" ht="15.75" x14ac:dyDescent="0.25">
      <c r="A750" s="3">
        <f t="shared" si="30"/>
        <v>632</v>
      </c>
      <c r="B750" t="s">
        <v>885</v>
      </c>
      <c r="C750" s="2" t="s">
        <v>881</v>
      </c>
    </row>
    <row r="751" spans="1:4" ht="15.75" x14ac:dyDescent="0.25">
      <c r="A751" s="3">
        <f t="shared" si="30"/>
        <v>633</v>
      </c>
      <c r="B751" s="53" t="s">
        <v>886</v>
      </c>
      <c r="C751" s="2" t="s">
        <v>881</v>
      </c>
    </row>
    <row r="752" spans="1:4" ht="15.75" thickBot="1" x14ac:dyDescent="0.25">
      <c r="A752" s="3">
        <f t="shared" si="30"/>
        <v>634</v>
      </c>
      <c r="B752" s="42" t="s">
        <v>887</v>
      </c>
      <c r="C752" s="42" t="s">
        <v>881</v>
      </c>
      <c r="D752" s="1">
        <v>7</v>
      </c>
    </row>
    <row r="753" spans="1:4" ht="15.75" thickTop="1" x14ac:dyDescent="0.2">
      <c r="C753" s="2">
        <f>634-460+1</f>
        <v>175</v>
      </c>
    </row>
    <row r="754" spans="1:4" x14ac:dyDescent="0.2">
      <c r="A754" s="3">
        <f>+A752+1</f>
        <v>635</v>
      </c>
      <c r="B754" s="2" t="s">
        <v>888</v>
      </c>
      <c r="C754" s="2" t="s">
        <v>889</v>
      </c>
    </row>
    <row r="755" spans="1:4" x14ac:dyDescent="0.2">
      <c r="A755" s="3">
        <f>+A754+1</f>
        <v>636</v>
      </c>
      <c r="B755" s="2" t="s">
        <v>890</v>
      </c>
      <c r="C755" s="2" t="s">
        <v>889</v>
      </c>
    </row>
    <row r="756" spans="1:4" x14ac:dyDescent="0.2">
      <c r="A756" s="3">
        <f t="shared" ref="A756:A763" si="31">+A755+1</f>
        <v>637</v>
      </c>
      <c r="B756" s="2" t="s">
        <v>891</v>
      </c>
      <c r="C756" s="2" t="s">
        <v>889</v>
      </c>
    </row>
    <row r="757" spans="1:4" x14ac:dyDescent="0.2">
      <c r="A757" s="3">
        <f t="shared" si="31"/>
        <v>638</v>
      </c>
      <c r="B757" s="2" t="s">
        <v>892</v>
      </c>
      <c r="C757" s="2" t="s">
        <v>889</v>
      </c>
    </row>
    <row r="758" spans="1:4" x14ac:dyDescent="0.2">
      <c r="A758" s="3">
        <f t="shared" si="31"/>
        <v>639</v>
      </c>
      <c r="B758" s="24" t="s">
        <v>893</v>
      </c>
      <c r="C758" s="2" t="s">
        <v>889</v>
      </c>
      <c r="D758" s="1" t="s">
        <v>50</v>
      </c>
    </row>
    <row r="759" spans="1:4" ht="15.75" x14ac:dyDescent="0.25">
      <c r="A759" s="3">
        <f t="shared" si="31"/>
        <v>640</v>
      </c>
      <c r="B759" t="s">
        <v>894</v>
      </c>
      <c r="C759" s="2" t="s">
        <v>889</v>
      </c>
    </row>
    <row r="760" spans="1:4" ht="15.75" x14ac:dyDescent="0.25">
      <c r="A760" s="3">
        <f t="shared" si="31"/>
        <v>641</v>
      </c>
      <c r="B760" t="s">
        <v>895</v>
      </c>
      <c r="C760" s="2" t="s">
        <v>889</v>
      </c>
    </row>
    <row r="761" spans="1:4" ht="15.75" x14ac:dyDescent="0.25">
      <c r="A761" s="3">
        <f t="shared" si="31"/>
        <v>642</v>
      </c>
      <c r="B761" t="s">
        <v>896</v>
      </c>
      <c r="C761" s="2" t="s">
        <v>889</v>
      </c>
    </row>
    <row r="762" spans="1:4" ht="15.75" x14ac:dyDescent="0.25">
      <c r="A762" s="3">
        <f t="shared" si="31"/>
        <v>643</v>
      </c>
      <c r="B762" t="s">
        <v>897</v>
      </c>
      <c r="C762" s="2" t="s">
        <v>889</v>
      </c>
    </row>
    <row r="763" spans="1:4" ht="16.5" thickBot="1" x14ac:dyDescent="0.3">
      <c r="A763" s="3">
        <f t="shared" si="31"/>
        <v>644</v>
      </c>
      <c r="B763" s="66" t="s">
        <v>898</v>
      </c>
      <c r="C763" s="42" t="s">
        <v>889</v>
      </c>
      <c r="D763" s="1">
        <v>10</v>
      </c>
    </row>
    <row r="764" spans="1:4" ht="15.75" thickTop="1" x14ac:dyDescent="0.2">
      <c r="A764" s="3" t="s">
        <v>50</v>
      </c>
    </row>
    <row r="765" spans="1:4" x14ac:dyDescent="0.2">
      <c r="A765" s="3">
        <f>+A763+1</f>
        <v>645</v>
      </c>
      <c r="B765" s="2" t="s">
        <v>899</v>
      </c>
      <c r="C765" s="2" t="s">
        <v>900</v>
      </c>
    </row>
    <row r="766" spans="1:4" x14ac:dyDescent="0.2">
      <c r="A766" s="3">
        <f>+A765+1</f>
        <v>646</v>
      </c>
      <c r="B766" s="24" t="s">
        <v>901</v>
      </c>
      <c r="C766" s="2" t="s">
        <v>900</v>
      </c>
      <c r="D766" s="1" t="s">
        <v>50</v>
      </c>
    </row>
    <row r="767" spans="1:4" ht="15.75" x14ac:dyDescent="0.25">
      <c r="A767" s="3">
        <f>+A766+1</f>
        <v>647</v>
      </c>
      <c r="B767" t="s">
        <v>902</v>
      </c>
      <c r="C767" s="2" t="s">
        <v>900</v>
      </c>
    </row>
    <row r="768" spans="1:4" ht="15.75" x14ac:dyDescent="0.25">
      <c r="A768" s="3">
        <f>+A767+1</f>
        <v>648</v>
      </c>
      <c r="B768" t="s">
        <v>903</v>
      </c>
      <c r="C768" s="2" t="s">
        <v>900</v>
      </c>
    </row>
    <row r="769" spans="1:4" ht="15.75" x14ac:dyDescent="0.25">
      <c r="A769" s="3">
        <f>+A768+1</f>
        <v>649</v>
      </c>
      <c r="B769" t="s">
        <v>904</v>
      </c>
      <c r="C769" s="2" t="s">
        <v>900</v>
      </c>
    </row>
    <row r="770" spans="1:4" ht="16.5" thickBot="1" x14ac:dyDescent="0.3">
      <c r="A770" s="3">
        <f>+A769+1</f>
        <v>650</v>
      </c>
      <c r="B770" s="66" t="s">
        <v>905</v>
      </c>
      <c r="C770" s="42" t="s">
        <v>900</v>
      </c>
      <c r="D770" s="1">
        <v>6</v>
      </c>
    </row>
    <row r="771" spans="1:4" ht="15.75" thickTop="1" x14ac:dyDescent="0.2"/>
    <row r="772" spans="1:4" x14ac:dyDescent="0.2">
      <c r="A772" s="3">
        <f>+A770+1</f>
        <v>651</v>
      </c>
      <c r="B772" s="24" t="s">
        <v>906</v>
      </c>
      <c r="C772" s="24" t="s">
        <v>907</v>
      </c>
      <c r="D772" s="1" t="s">
        <v>50</v>
      </c>
    </row>
    <row r="773" spans="1:4" ht="15.75" x14ac:dyDescent="0.25">
      <c r="A773" s="3">
        <f>+A772+1</f>
        <v>652</v>
      </c>
      <c r="B773" s="53" t="s">
        <v>908</v>
      </c>
      <c r="C773" s="24" t="s">
        <v>907</v>
      </c>
      <c r="D773" s="1" t="s">
        <v>50</v>
      </c>
    </row>
    <row r="774" spans="1:4" ht="15.75" x14ac:dyDescent="0.25">
      <c r="A774" s="3">
        <f>+A773+1</f>
        <v>653</v>
      </c>
      <c r="B774" s="53" t="s">
        <v>909</v>
      </c>
      <c r="C774" s="24" t="s">
        <v>907</v>
      </c>
      <c r="D774" s="1" t="s">
        <v>50</v>
      </c>
    </row>
    <row r="775" spans="1:4" ht="16.5" thickBot="1" x14ac:dyDescent="0.3">
      <c r="A775" s="3">
        <f>+A774+1</f>
        <v>654</v>
      </c>
      <c r="B775" s="66" t="s">
        <v>910</v>
      </c>
      <c r="C775" s="42" t="s">
        <v>907</v>
      </c>
      <c r="D775" s="1">
        <v>4</v>
      </c>
    </row>
    <row r="776" spans="1:4" ht="16.5" thickTop="1" x14ac:dyDescent="0.25">
      <c r="B776" s="53"/>
      <c r="C776" s="24"/>
    </row>
    <row r="777" spans="1:4" x14ac:dyDescent="0.2">
      <c r="A777" s="3">
        <f>+A775+1</f>
        <v>655</v>
      </c>
      <c r="B777" s="2" t="s">
        <v>911</v>
      </c>
      <c r="C777" s="2" t="s">
        <v>912</v>
      </c>
    </row>
    <row r="778" spans="1:4" x14ac:dyDescent="0.2">
      <c r="A778" s="3">
        <f>+A777+1</f>
        <v>656</v>
      </c>
      <c r="B778" s="24" t="s">
        <v>913</v>
      </c>
      <c r="C778" s="2" t="s">
        <v>912</v>
      </c>
      <c r="D778" s="2"/>
    </row>
    <row r="779" spans="1:4" ht="15.75" x14ac:dyDescent="0.25">
      <c r="A779" s="3">
        <f>+A778+1</f>
        <v>657</v>
      </c>
      <c r="B779" t="s">
        <v>914</v>
      </c>
      <c r="C779" s="2" t="s">
        <v>912</v>
      </c>
    </row>
    <row r="780" spans="1:4" ht="15.75" x14ac:dyDescent="0.25">
      <c r="A780" s="3">
        <f>+A779+1</f>
        <v>658</v>
      </c>
      <c r="B780" s="53" t="s">
        <v>915</v>
      </c>
      <c r="C780" s="2" t="s">
        <v>912</v>
      </c>
      <c r="D780" s="97" t="s">
        <v>50</v>
      </c>
    </row>
    <row r="781" spans="1:4" ht="16.5" thickBot="1" x14ac:dyDescent="0.3">
      <c r="A781" s="3">
        <f>+A780+1</f>
        <v>659</v>
      </c>
      <c r="B781" s="66" t="s">
        <v>916</v>
      </c>
      <c r="C781" s="42" t="s">
        <v>912</v>
      </c>
      <c r="D781" s="97">
        <v>5</v>
      </c>
    </row>
    <row r="782" spans="1:4" ht="16.5" thickTop="1" x14ac:dyDescent="0.25">
      <c r="B782" s="53"/>
      <c r="C782" s="2" t="s">
        <v>50</v>
      </c>
    </row>
    <row r="783" spans="1:4" x14ac:dyDescent="0.2">
      <c r="A783" s="3">
        <f>+A781+1</f>
        <v>660</v>
      </c>
      <c r="B783" s="2" t="s">
        <v>917</v>
      </c>
      <c r="C783" s="2" t="s">
        <v>918</v>
      </c>
    </row>
    <row r="784" spans="1:4" x14ac:dyDescent="0.2">
      <c r="A784" s="3">
        <f>+A783+1</f>
        <v>661</v>
      </c>
      <c r="B784" s="2" t="s">
        <v>919</v>
      </c>
      <c r="C784" s="2" t="s">
        <v>918</v>
      </c>
    </row>
    <row r="785" spans="1:4" x14ac:dyDescent="0.2">
      <c r="A785" s="3">
        <f>+A784+1</f>
        <v>662</v>
      </c>
      <c r="B785" s="2" t="s">
        <v>920</v>
      </c>
      <c r="C785" s="2" t="s">
        <v>918</v>
      </c>
    </row>
    <row r="786" spans="1:4" x14ac:dyDescent="0.2">
      <c r="A786" s="3">
        <f t="shared" ref="A786:A791" si="32">+A785+1</f>
        <v>663</v>
      </c>
      <c r="B786" s="2" t="s">
        <v>921</v>
      </c>
      <c r="C786" s="2" t="s">
        <v>918</v>
      </c>
    </row>
    <row r="787" spans="1:4" x14ac:dyDescent="0.2">
      <c r="A787" s="3">
        <f t="shared" si="32"/>
        <v>664</v>
      </c>
      <c r="B787" s="2" t="s">
        <v>922</v>
      </c>
      <c r="C787" s="2" t="s">
        <v>918</v>
      </c>
    </row>
    <row r="788" spans="1:4" x14ac:dyDescent="0.2">
      <c r="A788" s="3">
        <f t="shared" si="32"/>
        <v>665</v>
      </c>
      <c r="B788" s="24" t="s">
        <v>923</v>
      </c>
      <c r="C788" s="2" t="s">
        <v>918</v>
      </c>
      <c r="D788" s="1" t="s">
        <v>50</v>
      </c>
    </row>
    <row r="789" spans="1:4" ht="15.75" x14ac:dyDescent="0.25">
      <c r="A789" s="3">
        <f t="shared" si="32"/>
        <v>666</v>
      </c>
      <c r="B789" t="s">
        <v>924</v>
      </c>
      <c r="C789" s="2" t="s">
        <v>918</v>
      </c>
    </row>
    <row r="790" spans="1:4" ht="15.75" x14ac:dyDescent="0.25">
      <c r="A790" s="3">
        <f t="shared" si="32"/>
        <v>667</v>
      </c>
      <c r="B790" t="s">
        <v>925</v>
      </c>
      <c r="C790" s="2" t="s">
        <v>918</v>
      </c>
    </row>
    <row r="791" spans="1:4" ht="16.5" thickBot="1" x14ac:dyDescent="0.3">
      <c r="A791" s="3">
        <f t="shared" si="32"/>
        <v>668</v>
      </c>
      <c r="B791" s="66" t="s">
        <v>926</v>
      </c>
      <c r="C791" s="42" t="s">
        <v>918</v>
      </c>
      <c r="D791" s="1">
        <v>9</v>
      </c>
    </row>
    <row r="792" spans="1:4" ht="15.75" thickTop="1" x14ac:dyDescent="0.2"/>
    <row r="793" spans="1:4" x14ac:dyDescent="0.2">
      <c r="A793" s="3">
        <f>+A791+1</f>
        <v>669</v>
      </c>
      <c r="B793" s="2" t="s">
        <v>927</v>
      </c>
      <c r="C793" s="2" t="s">
        <v>928</v>
      </c>
    </row>
    <row r="794" spans="1:4" x14ac:dyDescent="0.2">
      <c r="A794" s="3">
        <f t="shared" ref="A794:A801" si="33">+A793+1</f>
        <v>670</v>
      </c>
      <c r="B794" s="2" t="s">
        <v>929</v>
      </c>
      <c r="C794" s="2" t="s">
        <v>928</v>
      </c>
    </row>
    <row r="795" spans="1:4" x14ac:dyDescent="0.2">
      <c r="A795" s="3">
        <f t="shared" si="33"/>
        <v>671</v>
      </c>
      <c r="B795" s="2" t="s">
        <v>930</v>
      </c>
      <c r="C795" s="2" t="s">
        <v>928</v>
      </c>
    </row>
    <row r="796" spans="1:4" x14ac:dyDescent="0.2">
      <c r="A796" s="3">
        <f t="shared" si="33"/>
        <v>672</v>
      </c>
      <c r="B796" s="2" t="s">
        <v>931</v>
      </c>
      <c r="C796" s="2" t="s">
        <v>928</v>
      </c>
    </row>
    <row r="797" spans="1:4" x14ac:dyDescent="0.2">
      <c r="A797" s="3">
        <f t="shared" si="33"/>
        <v>673</v>
      </c>
      <c r="B797" s="4" t="s">
        <v>932</v>
      </c>
      <c r="C797" s="2" t="s">
        <v>928</v>
      </c>
    </row>
    <row r="798" spans="1:4" x14ac:dyDescent="0.2">
      <c r="A798" s="3">
        <f t="shared" si="33"/>
        <v>674</v>
      </c>
      <c r="B798" s="24" t="s">
        <v>933</v>
      </c>
      <c r="C798" s="2" t="s">
        <v>928</v>
      </c>
      <c r="D798" s="2"/>
    </row>
    <row r="799" spans="1:4" ht="15.75" x14ac:dyDescent="0.25">
      <c r="A799" s="3">
        <f t="shared" si="33"/>
        <v>675</v>
      </c>
      <c r="B799" t="s">
        <v>934</v>
      </c>
      <c r="C799" s="2" t="s">
        <v>928</v>
      </c>
      <c r="D799" s="2"/>
    </row>
    <row r="800" spans="1:4" ht="15.75" x14ac:dyDescent="0.25">
      <c r="A800" s="3">
        <f t="shared" si="33"/>
        <v>676</v>
      </c>
      <c r="B800" t="s">
        <v>935</v>
      </c>
      <c r="C800" s="2" t="s">
        <v>928</v>
      </c>
    </row>
    <row r="801" spans="1:4" ht="16.5" thickBot="1" x14ac:dyDescent="0.3">
      <c r="A801" s="3">
        <f t="shared" si="33"/>
        <v>677</v>
      </c>
      <c r="B801" s="66" t="s">
        <v>936</v>
      </c>
      <c r="C801" s="42" t="s">
        <v>928</v>
      </c>
      <c r="D801" s="1">
        <v>9</v>
      </c>
    </row>
    <row r="802" spans="1:4" ht="15.75" thickTop="1" x14ac:dyDescent="0.2"/>
    <row r="803" spans="1:4" ht="15.75" x14ac:dyDescent="0.25">
      <c r="A803" s="3">
        <f>+A801+1</f>
        <v>678</v>
      </c>
      <c r="B803" t="s">
        <v>937</v>
      </c>
      <c r="C803" s="2" t="s">
        <v>938</v>
      </c>
    </row>
    <row r="804" spans="1:4" ht="15.75" x14ac:dyDescent="0.25">
      <c r="A804" s="3">
        <f>+A803+1</f>
        <v>679</v>
      </c>
      <c r="B804" s="2" t="s">
        <v>939</v>
      </c>
      <c r="C804" s="2" t="s">
        <v>938</v>
      </c>
      <c r="D804"/>
    </row>
    <row r="805" spans="1:4" ht="15.75" x14ac:dyDescent="0.25">
      <c r="A805" s="3">
        <f>+A804+1</f>
        <v>680</v>
      </c>
      <c r="B805" t="s">
        <v>940</v>
      </c>
      <c r="C805" s="2" t="s">
        <v>938</v>
      </c>
      <c r="D805"/>
    </row>
    <row r="806" spans="1:4" ht="15.75" x14ac:dyDescent="0.25">
      <c r="A806" s="3">
        <f>+A805+1</f>
        <v>681</v>
      </c>
      <c r="B806" s="2" t="s">
        <v>941</v>
      </c>
      <c r="C806" s="2" t="s">
        <v>938</v>
      </c>
      <c r="D806"/>
    </row>
    <row r="807" spans="1:4" ht="15.75" x14ac:dyDescent="0.25">
      <c r="A807" s="3">
        <f>+A806+1</f>
        <v>682</v>
      </c>
      <c r="B807" s="2" t="s">
        <v>942</v>
      </c>
      <c r="C807" s="2" t="s">
        <v>938</v>
      </c>
      <c r="D807"/>
    </row>
    <row r="808" spans="1:4" ht="15.75" thickBot="1" x14ac:dyDescent="0.25">
      <c r="A808" s="3">
        <f>+A807+1</f>
        <v>683</v>
      </c>
      <c r="B808" s="42" t="s">
        <v>943</v>
      </c>
      <c r="C808" s="42" t="s">
        <v>938</v>
      </c>
      <c r="D808" s="1">
        <v>6</v>
      </c>
    </row>
    <row r="809" spans="1:4" ht="16.5" thickTop="1" x14ac:dyDescent="0.25">
      <c r="A809" s="3" t="s">
        <v>50</v>
      </c>
      <c r="D809"/>
    </row>
    <row r="810" spans="1:4" ht="15.75" x14ac:dyDescent="0.25">
      <c r="A810" s="3">
        <f>+A808+1</f>
        <v>684</v>
      </c>
      <c r="B810" s="2" t="s">
        <v>944</v>
      </c>
      <c r="C810" s="2" t="s">
        <v>945</v>
      </c>
      <c r="D810"/>
    </row>
    <row r="811" spans="1:4" x14ac:dyDescent="0.2">
      <c r="A811" s="3">
        <f t="shared" ref="A811:A816" si="34">+A810+1</f>
        <v>685</v>
      </c>
      <c r="B811" s="2" t="s">
        <v>946</v>
      </c>
      <c r="C811" s="2" t="s">
        <v>945</v>
      </c>
    </row>
    <row r="812" spans="1:4" x14ac:dyDescent="0.2">
      <c r="A812" s="3">
        <f t="shared" si="34"/>
        <v>686</v>
      </c>
      <c r="B812" s="2" t="s">
        <v>947</v>
      </c>
      <c r="C812" s="2" t="s">
        <v>945</v>
      </c>
    </row>
    <row r="813" spans="1:4" x14ac:dyDescent="0.2">
      <c r="A813" s="3">
        <f t="shared" si="34"/>
        <v>687</v>
      </c>
      <c r="B813" s="2" t="s">
        <v>948</v>
      </c>
      <c r="C813" s="2" t="s">
        <v>945</v>
      </c>
    </row>
    <row r="814" spans="1:4" x14ac:dyDescent="0.2">
      <c r="A814" s="3">
        <f t="shared" si="34"/>
        <v>688</v>
      </c>
      <c r="B814" s="24" t="s">
        <v>949</v>
      </c>
      <c r="C814" s="2" t="s">
        <v>945</v>
      </c>
      <c r="D814" s="2"/>
    </row>
    <row r="815" spans="1:4" ht="15.75" x14ac:dyDescent="0.25">
      <c r="A815" s="3">
        <f t="shared" si="34"/>
        <v>689</v>
      </c>
      <c r="B815" t="s">
        <v>950</v>
      </c>
      <c r="C815" s="2" t="s">
        <v>945</v>
      </c>
    </row>
    <row r="816" spans="1:4" ht="16.5" thickBot="1" x14ac:dyDescent="0.3">
      <c r="A816" s="3">
        <f t="shared" si="34"/>
        <v>690</v>
      </c>
      <c r="B816" s="66" t="s">
        <v>951</v>
      </c>
      <c r="C816" s="42" t="s">
        <v>945</v>
      </c>
      <c r="D816" s="1">
        <v>7</v>
      </c>
    </row>
    <row r="817" spans="1:4" ht="15.75" thickTop="1" x14ac:dyDescent="0.2">
      <c r="B817" s="61"/>
    </row>
    <row r="818" spans="1:4" x14ac:dyDescent="0.2">
      <c r="A818" s="3">
        <f>+A816+1</f>
        <v>691</v>
      </c>
      <c r="B818" s="2" t="s">
        <v>952</v>
      </c>
      <c r="C818" s="2" t="s">
        <v>953</v>
      </c>
    </row>
    <row r="819" spans="1:4" ht="15.75" x14ac:dyDescent="0.25">
      <c r="A819" s="3">
        <f>+A818+1</f>
        <v>692</v>
      </c>
      <c r="B819" t="s">
        <v>954</v>
      </c>
      <c r="C819" s="2" t="s">
        <v>953</v>
      </c>
    </row>
    <row r="820" spans="1:4" ht="15.75" thickBot="1" x14ac:dyDescent="0.25">
      <c r="A820" s="3">
        <f>+A819+1</f>
        <v>693</v>
      </c>
      <c r="B820" s="42" t="s">
        <v>955</v>
      </c>
      <c r="C820" s="42" t="s">
        <v>953</v>
      </c>
      <c r="D820" s="1">
        <v>3</v>
      </c>
    </row>
    <row r="821" spans="1:4" ht="15.75" thickTop="1" x14ac:dyDescent="0.2">
      <c r="A821" s="3" t="s">
        <v>50</v>
      </c>
    </row>
    <row r="822" spans="1:4" ht="15.75" x14ac:dyDescent="0.25">
      <c r="A822" s="3">
        <f>+A820+1</f>
        <v>694</v>
      </c>
      <c r="B822" s="2" t="s">
        <v>956</v>
      </c>
      <c r="C822" s="2" t="s">
        <v>957</v>
      </c>
      <c r="D822"/>
    </row>
    <row r="823" spans="1:4" ht="15.75" x14ac:dyDescent="0.25">
      <c r="A823" s="3">
        <f>+A822+1</f>
        <v>695</v>
      </c>
      <c r="B823" s="2" t="s">
        <v>958</v>
      </c>
      <c r="C823" s="2" t="s">
        <v>957</v>
      </c>
      <c r="D823"/>
    </row>
    <row r="824" spans="1:4" ht="15.75" x14ac:dyDescent="0.25">
      <c r="A824" s="3">
        <f>+A823+1</f>
        <v>696</v>
      </c>
      <c r="B824" t="s">
        <v>959</v>
      </c>
      <c r="C824" s="2" t="s">
        <v>957</v>
      </c>
      <c r="D824"/>
    </row>
    <row r="825" spans="1:4" ht="15.75" x14ac:dyDescent="0.25">
      <c r="A825" s="3">
        <f>+A824+1</f>
        <v>697</v>
      </c>
      <c r="B825" s="2" t="s">
        <v>960</v>
      </c>
      <c r="C825" s="2" t="s">
        <v>957</v>
      </c>
      <c r="D825"/>
    </row>
    <row r="826" spans="1:4" ht="15.75" x14ac:dyDescent="0.25">
      <c r="A826" s="3">
        <f>+A825+1</f>
        <v>698</v>
      </c>
      <c r="B826" s="4" t="s">
        <v>961</v>
      </c>
      <c r="C826" s="2" t="s">
        <v>957</v>
      </c>
      <c r="D826"/>
    </row>
    <row r="827" spans="1:4" ht="16.5" thickBot="1" x14ac:dyDescent="0.25">
      <c r="A827" s="3">
        <f>+A826+1</f>
        <v>699</v>
      </c>
      <c r="B827" s="42" t="s">
        <v>962</v>
      </c>
      <c r="C827" s="42" t="s">
        <v>957</v>
      </c>
      <c r="D827" s="98">
        <v>6</v>
      </c>
    </row>
    <row r="828" spans="1:4" ht="15.75" thickTop="1" x14ac:dyDescent="0.2"/>
    <row r="829" spans="1:4" ht="15.75" x14ac:dyDescent="0.25">
      <c r="A829" s="3">
        <f>+A827+1</f>
        <v>700</v>
      </c>
      <c r="B829" t="s">
        <v>963</v>
      </c>
      <c r="C829" s="2" t="s">
        <v>964</v>
      </c>
    </row>
    <row r="830" spans="1:4" x14ac:dyDescent="0.2">
      <c r="A830" s="3">
        <f t="shared" ref="A830:A835" si="35">+A829+1</f>
        <v>701</v>
      </c>
      <c r="B830" s="2" t="s">
        <v>965</v>
      </c>
      <c r="C830" s="2" t="s">
        <v>964</v>
      </c>
    </row>
    <row r="831" spans="1:4" x14ac:dyDescent="0.2">
      <c r="A831" s="3">
        <f t="shared" si="35"/>
        <v>702</v>
      </c>
      <c r="B831" s="2" t="s">
        <v>966</v>
      </c>
      <c r="C831" s="2" t="s">
        <v>964</v>
      </c>
    </row>
    <row r="832" spans="1:4" x14ac:dyDescent="0.2">
      <c r="A832" s="3">
        <f t="shared" si="35"/>
        <v>703</v>
      </c>
      <c r="B832" s="2" t="s">
        <v>967</v>
      </c>
      <c r="C832" s="2" t="s">
        <v>964</v>
      </c>
    </row>
    <row r="833" spans="1:4" x14ac:dyDescent="0.2">
      <c r="A833" s="3">
        <f t="shared" si="35"/>
        <v>704</v>
      </c>
      <c r="B833" s="2" t="s">
        <v>968</v>
      </c>
      <c r="C833" s="2" t="s">
        <v>964</v>
      </c>
    </row>
    <row r="834" spans="1:4" x14ac:dyDescent="0.2">
      <c r="A834" s="3">
        <f t="shared" si="35"/>
        <v>705</v>
      </c>
      <c r="B834" s="24" t="s">
        <v>969</v>
      </c>
      <c r="C834" s="24" t="s">
        <v>964</v>
      </c>
      <c r="D834" s="1" t="s">
        <v>50</v>
      </c>
    </row>
    <row r="835" spans="1:4" ht="16.5" thickBot="1" x14ac:dyDescent="0.3">
      <c r="A835" s="3">
        <f t="shared" si="35"/>
        <v>706</v>
      </c>
      <c r="B835" s="66" t="s">
        <v>970</v>
      </c>
      <c r="C835" s="42" t="s">
        <v>964</v>
      </c>
      <c r="D835" s="1">
        <v>7</v>
      </c>
    </row>
    <row r="836" spans="1:4" ht="15.75" thickTop="1" x14ac:dyDescent="0.2"/>
    <row r="837" spans="1:4" x14ac:dyDescent="0.2">
      <c r="A837" s="3">
        <f>+A835+1</f>
        <v>707</v>
      </c>
      <c r="B837" s="2" t="s">
        <v>971</v>
      </c>
      <c r="C837" s="2" t="s">
        <v>972</v>
      </c>
    </row>
    <row r="838" spans="1:4" x14ac:dyDescent="0.2">
      <c r="A838" s="3">
        <f>+A837+1</f>
        <v>708</v>
      </c>
      <c r="B838" s="2" t="s">
        <v>973</v>
      </c>
      <c r="C838" s="2" t="s">
        <v>972</v>
      </c>
    </row>
    <row r="839" spans="1:4" x14ac:dyDescent="0.2">
      <c r="A839" s="3">
        <f>+A838+1</f>
        <v>709</v>
      </c>
      <c r="B839" s="2" t="s">
        <v>974</v>
      </c>
      <c r="C839" s="2" t="s">
        <v>972</v>
      </c>
    </row>
    <row r="840" spans="1:4" x14ac:dyDescent="0.2">
      <c r="A840" s="3">
        <f>+A839+1</f>
        <v>710</v>
      </c>
      <c r="B840" s="2" t="s">
        <v>975</v>
      </c>
      <c r="C840" s="2" t="s">
        <v>972</v>
      </c>
    </row>
    <row r="841" spans="1:4" x14ac:dyDescent="0.2">
      <c r="A841" s="3">
        <f>+A840+1</f>
        <v>711</v>
      </c>
      <c r="B841" s="2" t="s">
        <v>976</v>
      </c>
      <c r="C841" s="2" t="s">
        <v>972</v>
      </c>
    </row>
    <row r="842" spans="1:4" ht="15.75" thickBot="1" x14ac:dyDescent="0.25">
      <c r="A842" s="3">
        <f>+A841+1</f>
        <v>712</v>
      </c>
      <c r="B842" s="42" t="s">
        <v>977</v>
      </c>
      <c r="C842" s="42" t="s">
        <v>972</v>
      </c>
      <c r="D842" s="1">
        <v>6</v>
      </c>
    </row>
    <row r="843" spans="1:4" ht="15.75" thickTop="1" x14ac:dyDescent="0.2"/>
    <row r="844" spans="1:4" ht="15.75" x14ac:dyDescent="0.25">
      <c r="A844" s="3">
        <f>+A842+1</f>
        <v>713</v>
      </c>
      <c r="B844" t="s">
        <v>978</v>
      </c>
      <c r="C844" s="2" t="s">
        <v>979</v>
      </c>
    </row>
    <row r="845" spans="1:4" x14ac:dyDescent="0.2">
      <c r="A845" s="3">
        <f>+A844+1</f>
        <v>714</v>
      </c>
      <c r="B845" s="2" t="s">
        <v>980</v>
      </c>
      <c r="C845" s="2" t="s">
        <v>979</v>
      </c>
    </row>
    <row r="846" spans="1:4" x14ac:dyDescent="0.2">
      <c r="A846" s="3">
        <f>+A845+1</f>
        <v>715</v>
      </c>
      <c r="B846" s="2" t="s">
        <v>981</v>
      </c>
      <c r="C846" s="2" t="s">
        <v>979</v>
      </c>
    </row>
    <row r="847" spans="1:4" x14ac:dyDescent="0.2">
      <c r="A847" s="3">
        <f>+A846+1</f>
        <v>716</v>
      </c>
      <c r="B847" s="2" t="s">
        <v>982</v>
      </c>
      <c r="C847" s="2" t="s">
        <v>979</v>
      </c>
    </row>
    <row r="848" spans="1:4" x14ac:dyDescent="0.2">
      <c r="A848" s="3">
        <f>+A847+1</f>
        <v>717</v>
      </c>
      <c r="B848" s="2" t="s">
        <v>983</v>
      </c>
      <c r="C848" s="2" t="s">
        <v>979</v>
      </c>
    </row>
    <row r="849" spans="1:4" ht="15.75" thickBot="1" x14ac:dyDescent="0.25">
      <c r="A849" s="3">
        <f>+A848+1</f>
        <v>718</v>
      </c>
      <c r="B849" s="42" t="s">
        <v>984</v>
      </c>
      <c r="C849" s="42" t="s">
        <v>979</v>
      </c>
      <c r="D849" s="1">
        <v>6</v>
      </c>
    </row>
    <row r="850" spans="1:4" ht="15.75" thickTop="1" x14ac:dyDescent="0.2"/>
    <row r="851" spans="1:4" x14ac:dyDescent="0.2">
      <c r="A851" s="3">
        <f>+A849+1</f>
        <v>719</v>
      </c>
      <c r="B851" s="2" t="s">
        <v>985</v>
      </c>
      <c r="C851" s="2" t="s">
        <v>986</v>
      </c>
    </row>
    <row r="852" spans="1:4" x14ac:dyDescent="0.2">
      <c r="A852" s="3">
        <f>+A851+1</f>
        <v>720</v>
      </c>
      <c r="B852" s="2" t="s">
        <v>987</v>
      </c>
      <c r="C852" s="2" t="s">
        <v>986</v>
      </c>
    </row>
    <row r="853" spans="1:4" x14ac:dyDescent="0.2">
      <c r="A853" s="3">
        <f>+A852+1</f>
        <v>721</v>
      </c>
      <c r="B853" s="2" t="s">
        <v>988</v>
      </c>
      <c r="C853" s="2" t="s">
        <v>986</v>
      </c>
    </row>
    <row r="854" spans="1:4" x14ac:dyDescent="0.2">
      <c r="A854" s="3">
        <f>+A853+1</f>
        <v>722</v>
      </c>
      <c r="B854" s="2" t="s">
        <v>989</v>
      </c>
      <c r="C854" s="2" t="s">
        <v>986</v>
      </c>
    </row>
    <row r="855" spans="1:4" x14ac:dyDescent="0.2">
      <c r="A855" s="3">
        <f>+A854+1</f>
        <v>723</v>
      </c>
      <c r="B855" s="2" t="s">
        <v>990</v>
      </c>
      <c r="C855" s="2" t="s">
        <v>986</v>
      </c>
    </row>
    <row r="856" spans="1:4" ht="15.75" thickBot="1" x14ac:dyDescent="0.25">
      <c r="A856" s="3">
        <f>+A855+1</f>
        <v>724</v>
      </c>
      <c r="B856" s="42" t="s">
        <v>991</v>
      </c>
      <c r="C856" s="42" t="s">
        <v>986</v>
      </c>
      <c r="D856" s="1">
        <v>6</v>
      </c>
    </row>
    <row r="857" spans="1:4" ht="15.75" thickTop="1" x14ac:dyDescent="0.2"/>
    <row r="858" spans="1:4" x14ac:dyDescent="0.2">
      <c r="A858" s="3">
        <f>+A856+1</f>
        <v>725</v>
      </c>
      <c r="B858" s="2" t="s">
        <v>992</v>
      </c>
      <c r="C858" s="2" t="s">
        <v>993</v>
      </c>
    </row>
    <row r="859" spans="1:4" x14ac:dyDescent="0.2">
      <c r="A859" s="3">
        <f>+A858+1</f>
        <v>726</v>
      </c>
      <c r="B859" s="2" t="s">
        <v>994</v>
      </c>
      <c r="C859" s="2" t="s">
        <v>993</v>
      </c>
    </row>
    <row r="860" spans="1:4" x14ac:dyDescent="0.2">
      <c r="A860" s="3">
        <f>+A859+1</f>
        <v>727</v>
      </c>
      <c r="B860" s="24" t="s">
        <v>995</v>
      </c>
      <c r="C860" s="2" t="s">
        <v>993</v>
      </c>
    </row>
    <row r="861" spans="1:4" x14ac:dyDescent="0.2">
      <c r="A861" s="3">
        <f>+A860+1</f>
        <v>728</v>
      </c>
      <c r="B861" s="24" t="s">
        <v>996</v>
      </c>
      <c r="C861" s="2" t="s">
        <v>993</v>
      </c>
    </row>
    <row r="862" spans="1:4" x14ac:dyDescent="0.2">
      <c r="A862" s="3">
        <f>+A861+1</f>
        <v>729</v>
      </c>
      <c r="B862" s="24" t="s">
        <v>997</v>
      </c>
      <c r="C862" s="24" t="s">
        <v>993</v>
      </c>
    </row>
    <row r="863" spans="1:4" ht="16.5" thickBot="1" x14ac:dyDescent="0.3">
      <c r="A863" s="3">
        <f>+A862+1</f>
        <v>730</v>
      </c>
      <c r="B863" s="66" t="s">
        <v>998</v>
      </c>
      <c r="C863" s="42" t="s">
        <v>993</v>
      </c>
      <c r="D863" s="1">
        <v>6</v>
      </c>
    </row>
    <row r="864" spans="1:4" ht="15.75" thickTop="1" x14ac:dyDescent="0.2">
      <c r="A864" s="3" t="s">
        <v>50</v>
      </c>
    </row>
    <row r="865" spans="1:4" x14ac:dyDescent="0.2">
      <c r="A865" s="3">
        <f>+A863+1</f>
        <v>731</v>
      </c>
      <c r="B865" s="2" t="s">
        <v>999</v>
      </c>
      <c r="C865" s="2" t="s">
        <v>1000</v>
      </c>
    </row>
    <row r="866" spans="1:4" x14ac:dyDescent="0.2">
      <c r="A866" s="3">
        <f>+A865+1</f>
        <v>732</v>
      </c>
      <c r="B866" s="2" t="s">
        <v>1001</v>
      </c>
      <c r="C866" s="2" t="s">
        <v>1000</v>
      </c>
    </row>
    <row r="867" spans="1:4" x14ac:dyDescent="0.2">
      <c r="A867" s="3">
        <f>+A866+1</f>
        <v>733</v>
      </c>
      <c r="B867" s="2" t="s">
        <v>1002</v>
      </c>
      <c r="C867" s="2" t="s">
        <v>1000</v>
      </c>
    </row>
    <row r="868" spans="1:4" x14ac:dyDescent="0.2">
      <c r="A868" s="3">
        <f>+A867+1</f>
        <v>734</v>
      </c>
      <c r="B868" s="2" t="s">
        <v>1003</v>
      </c>
      <c r="C868" s="2" t="s">
        <v>1000</v>
      </c>
    </row>
    <row r="869" spans="1:4" x14ac:dyDescent="0.2">
      <c r="A869" s="3">
        <f>+A868+1</f>
        <v>735</v>
      </c>
      <c r="B869" s="24" t="s">
        <v>1004</v>
      </c>
      <c r="C869" s="2" t="s">
        <v>1000</v>
      </c>
    </row>
    <row r="870" spans="1:4" ht="15.75" thickBot="1" x14ac:dyDescent="0.25">
      <c r="A870" s="3">
        <f>+A869+1</f>
        <v>736</v>
      </c>
      <c r="B870" s="42" t="s">
        <v>1005</v>
      </c>
      <c r="C870" s="42" t="s">
        <v>1000</v>
      </c>
      <c r="D870" s="1">
        <v>6</v>
      </c>
    </row>
    <row r="871" spans="1:4" ht="15.75" thickTop="1" x14ac:dyDescent="0.2"/>
    <row r="872" spans="1:4" x14ac:dyDescent="0.2">
      <c r="A872" s="3">
        <f>+A870+1</f>
        <v>737</v>
      </c>
      <c r="B872" s="61" t="s">
        <v>1006</v>
      </c>
      <c r="C872" s="2" t="s">
        <v>1007</v>
      </c>
    </row>
    <row r="873" spans="1:4" x14ac:dyDescent="0.2">
      <c r="A873" s="3">
        <f>+A872+1</f>
        <v>738</v>
      </c>
      <c r="B873" s="25" t="s">
        <v>1008</v>
      </c>
      <c r="C873" s="2" t="s">
        <v>1007</v>
      </c>
    </row>
    <row r="874" spans="1:4" ht="15.75" x14ac:dyDescent="0.25">
      <c r="A874" s="3">
        <f>+A873+1</f>
        <v>739</v>
      </c>
      <c r="B874" t="s">
        <v>1009</v>
      </c>
      <c r="C874" s="2" t="s">
        <v>1007</v>
      </c>
      <c r="D874"/>
    </row>
    <row r="875" spans="1:4" ht="15.75" x14ac:dyDescent="0.25">
      <c r="A875" s="3">
        <f t="shared" ref="A875:A876" si="36">+A874+1</f>
        <v>740</v>
      </c>
      <c r="B875" s="53" t="s">
        <v>1010</v>
      </c>
      <c r="C875" s="2" t="s">
        <v>1007</v>
      </c>
      <c r="D875"/>
    </row>
    <row r="876" spans="1:4" ht="16.5" thickBot="1" x14ac:dyDescent="0.3">
      <c r="A876" s="3">
        <f t="shared" si="36"/>
        <v>741</v>
      </c>
      <c r="B876" s="66" t="s">
        <v>1011</v>
      </c>
      <c r="C876" s="42" t="s">
        <v>1007</v>
      </c>
      <c r="D876" s="1">
        <v>5</v>
      </c>
    </row>
    <row r="877" spans="1:4" ht="15.75" thickTop="1" x14ac:dyDescent="0.2"/>
    <row r="878" spans="1:4" ht="15.75" x14ac:dyDescent="0.25">
      <c r="A878" s="3">
        <f>+A876+1</f>
        <v>742</v>
      </c>
      <c r="B878" t="s">
        <v>1012</v>
      </c>
      <c r="C878" s="2" t="s">
        <v>1013</v>
      </c>
    </row>
    <row r="879" spans="1:4" x14ac:dyDescent="0.2">
      <c r="A879" s="3">
        <f>+A878+1</f>
        <v>743</v>
      </c>
      <c r="B879" s="2" t="s">
        <v>1014</v>
      </c>
      <c r="C879" s="2" t="s">
        <v>1013</v>
      </c>
    </row>
    <row r="880" spans="1:4" x14ac:dyDescent="0.2">
      <c r="A880" s="3">
        <f>+A879+1</f>
        <v>744</v>
      </c>
      <c r="B880" s="2" t="s">
        <v>1015</v>
      </c>
      <c r="C880" s="2" t="s">
        <v>1013</v>
      </c>
    </row>
    <row r="881" spans="1:4" x14ac:dyDescent="0.2">
      <c r="A881" s="3">
        <f>+A880+1</f>
        <v>745</v>
      </c>
      <c r="B881" s="2" t="s">
        <v>1016</v>
      </c>
      <c r="C881" s="2" t="s">
        <v>1013</v>
      </c>
    </row>
    <row r="882" spans="1:4" x14ac:dyDescent="0.2">
      <c r="A882" s="3">
        <f>+A881+1</f>
        <v>746</v>
      </c>
      <c r="B882" s="2" t="s">
        <v>1017</v>
      </c>
      <c r="C882" s="2" t="s">
        <v>1013</v>
      </c>
    </row>
    <row r="883" spans="1:4" x14ac:dyDescent="0.2">
      <c r="A883" s="3">
        <f t="shared" ref="A883:A884" si="37">+A882+1</f>
        <v>747</v>
      </c>
      <c r="B883" s="2" t="s">
        <v>1018</v>
      </c>
      <c r="C883" s="2" t="s">
        <v>1013</v>
      </c>
    </row>
    <row r="884" spans="1:4" ht="15.75" thickBot="1" x14ac:dyDescent="0.25">
      <c r="A884" s="3">
        <f t="shared" si="37"/>
        <v>748</v>
      </c>
      <c r="B884" s="42" t="s">
        <v>1019</v>
      </c>
      <c r="C884" s="42" t="s">
        <v>1013</v>
      </c>
      <c r="D884" s="1">
        <v>7</v>
      </c>
    </row>
    <row r="885" spans="1:4" ht="15.75" thickTop="1" x14ac:dyDescent="0.2"/>
    <row r="886" spans="1:4" x14ac:dyDescent="0.2">
      <c r="A886" s="3">
        <f>+A884+1</f>
        <v>749</v>
      </c>
      <c r="B886" s="2" t="s">
        <v>1020</v>
      </c>
      <c r="C886" s="2" t="s">
        <v>1021</v>
      </c>
    </row>
    <row r="887" spans="1:4" x14ac:dyDescent="0.2">
      <c r="A887" s="3">
        <f t="shared" ref="A887:A893" si="38">+A886+1</f>
        <v>750</v>
      </c>
      <c r="B887" s="2" t="s">
        <v>1022</v>
      </c>
      <c r="C887" s="2" t="s">
        <v>1021</v>
      </c>
    </row>
    <row r="888" spans="1:4" x14ac:dyDescent="0.2">
      <c r="A888" s="3">
        <f t="shared" si="38"/>
        <v>751</v>
      </c>
      <c r="B888" s="2" t="s">
        <v>1023</v>
      </c>
      <c r="C888" s="2" t="s">
        <v>1021</v>
      </c>
    </row>
    <row r="889" spans="1:4" x14ac:dyDescent="0.2">
      <c r="A889" s="3">
        <f t="shared" si="38"/>
        <v>752</v>
      </c>
      <c r="B889" s="2" t="s">
        <v>1024</v>
      </c>
      <c r="C889" s="2" t="s">
        <v>1021</v>
      </c>
    </row>
    <row r="890" spans="1:4" x14ac:dyDescent="0.2">
      <c r="A890" s="3">
        <f t="shared" si="38"/>
        <v>753</v>
      </c>
      <c r="B890" s="2" t="s">
        <v>1025</v>
      </c>
      <c r="C890" s="2" t="s">
        <v>1021</v>
      </c>
    </row>
    <row r="891" spans="1:4" x14ac:dyDescent="0.2">
      <c r="A891" s="3">
        <f t="shared" si="38"/>
        <v>754</v>
      </c>
      <c r="B891" s="24" t="s">
        <v>1026</v>
      </c>
      <c r="C891" s="2" t="s">
        <v>1021</v>
      </c>
      <c r="D891" s="1" t="s">
        <v>50</v>
      </c>
    </row>
    <row r="892" spans="1:4" ht="15.75" x14ac:dyDescent="0.25">
      <c r="A892" s="3">
        <f t="shared" si="38"/>
        <v>755</v>
      </c>
      <c r="B892" t="s">
        <v>1027</v>
      </c>
      <c r="C892" s="2" t="s">
        <v>1021</v>
      </c>
    </row>
    <row r="893" spans="1:4" ht="16.5" thickBot="1" x14ac:dyDescent="0.3">
      <c r="A893" s="3">
        <f t="shared" si="38"/>
        <v>756</v>
      </c>
      <c r="B893" s="66" t="s">
        <v>1028</v>
      </c>
      <c r="C893" s="42" t="s">
        <v>1021</v>
      </c>
      <c r="D893" s="1">
        <v>8</v>
      </c>
    </row>
    <row r="894" spans="1:4" ht="15.75" thickTop="1" x14ac:dyDescent="0.2"/>
    <row r="895" spans="1:4" x14ac:dyDescent="0.2">
      <c r="A895" s="3">
        <f>+A893+1</f>
        <v>757</v>
      </c>
      <c r="B895" s="2" t="s">
        <v>1029</v>
      </c>
      <c r="C895" s="2" t="s">
        <v>1030</v>
      </c>
    </row>
    <row r="896" spans="1:4" x14ac:dyDescent="0.2">
      <c r="A896" s="3">
        <f>+A895+1</f>
        <v>758</v>
      </c>
      <c r="B896" s="2" t="s">
        <v>1031</v>
      </c>
      <c r="C896" s="2" t="s">
        <v>1030</v>
      </c>
    </row>
    <row r="897" spans="1:4" x14ac:dyDescent="0.2">
      <c r="A897" s="3">
        <f>+A896+1</f>
        <v>759</v>
      </c>
      <c r="B897" s="2" t="s">
        <v>1032</v>
      </c>
      <c r="C897" s="2" t="s">
        <v>1030</v>
      </c>
    </row>
    <row r="898" spans="1:4" x14ac:dyDescent="0.2">
      <c r="A898" s="3">
        <f>+A897+1</f>
        <v>760</v>
      </c>
      <c r="B898" s="2" t="s">
        <v>1033</v>
      </c>
      <c r="C898" s="2" t="s">
        <v>1030</v>
      </c>
    </row>
    <row r="899" spans="1:4" x14ac:dyDescent="0.2">
      <c r="A899" s="3">
        <f>+A898+1</f>
        <v>761</v>
      </c>
      <c r="B899" s="2" t="s">
        <v>1034</v>
      </c>
      <c r="C899" s="2" t="s">
        <v>1030</v>
      </c>
    </row>
    <row r="900" spans="1:4" ht="15.75" thickBot="1" x14ac:dyDescent="0.25">
      <c r="A900" s="3">
        <f>+A899+1</f>
        <v>762</v>
      </c>
      <c r="B900" s="42" t="s">
        <v>1035</v>
      </c>
      <c r="C900" s="42" t="s">
        <v>1030</v>
      </c>
      <c r="D900" s="1">
        <v>6</v>
      </c>
    </row>
    <row r="901" spans="1:4" ht="15.75" thickTop="1" x14ac:dyDescent="0.2"/>
    <row r="902" spans="1:4" x14ac:dyDescent="0.2">
      <c r="A902" s="3">
        <f>+A900+1</f>
        <v>763</v>
      </c>
      <c r="B902" s="2" t="s">
        <v>1036</v>
      </c>
      <c r="C902" s="2" t="s">
        <v>1037</v>
      </c>
    </row>
    <row r="903" spans="1:4" x14ac:dyDescent="0.2">
      <c r="A903" s="3">
        <f>+A902+1</f>
        <v>764</v>
      </c>
      <c r="B903" s="2" t="s">
        <v>1038</v>
      </c>
      <c r="C903" s="2" t="s">
        <v>1037</v>
      </c>
    </row>
    <row r="904" spans="1:4" x14ac:dyDescent="0.2">
      <c r="A904" s="3">
        <f>+A903+1</f>
        <v>765</v>
      </c>
      <c r="B904" s="2" t="s">
        <v>1039</v>
      </c>
      <c r="C904" s="2" t="s">
        <v>1037</v>
      </c>
    </row>
    <row r="905" spans="1:4" x14ac:dyDescent="0.2">
      <c r="A905" s="3">
        <f>+A904+1</f>
        <v>766</v>
      </c>
      <c r="B905" s="2" t="s">
        <v>1040</v>
      </c>
      <c r="C905" s="2" t="s">
        <v>1037</v>
      </c>
    </row>
    <row r="906" spans="1:4" x14ac:dyDescent="0.2">
      <c r="A906" s="3">
        <f>+A905+1</f>
        <v>767</v>
      </c>
      <c r="B906" s="2" t="s">
        <v>1041</v>
      </c>
      <c r="C906" s="2" t="s">
        <v>1037</v>
      </c>
    </row>
    <row r="907" spans="1:4" x14ac:dyDescent="0.2">
      <c r="A907" s="3">
        <f>+A906+1</f>
        <v>768</v>
      </c>
      <c r="B907" s="24" t="s">
        <v>1042</v>
      </c>
      <c r="C907" s="2" t="s">
        <v>1037</v>
      </c>
      <c r="D907" s="2"/>
    </row>
    <row r="908" spans="1:4" ht="15.75" x14ac:dyDescent="0.25">
      <c r="A908" s="3">
        <f t="shared" ref="A908:A913" si="39">+A907+1</f>
        <v>769</v>
      </c>
      <c r="B908" t="s">
        <v>1043</v>
      </c>
      <c r="C908" s="2" t="s">
        <v>1037</v>
      </c>
    </row>
    <row r="909" spans="1:4" ht="15.75" x14ac:dyDescent="0.25">
      <c r="A909" s="3">
        <f t="shared" si="39"/>
        <v>770</v>
      </c>
      <c r="B909" t="s">
        <v>1044</v>
      </c>
      <c r="C909" s="2" t="s">
        <v>1037</v>
      </c>
    </row>
    <row r="910" spans="1:4" ht="15.75" x14ac:dyDescent="0.25">
      <c r="A910" s="3">
        <f t="shared" si="39"/>
        <v>771</v>
      </c>
      <c r="B910" t="s">
        <v>1045</v>
      </c>
      <c r="C910" s="2" t="s">
        <v>1037</v>
      </c>
    </row>
    <row r="911" spans="1:4" ht="15.75" x14ac:dyDescent="0.25">
      <c r="A911" s="3">
        <f t="shared" si="39"/>
        <v>772</v>
      </c>
      <c r="B911" s="53" t="s">
        <v>1046</v>
      </c>
      <c r="C911" s="2" t="s">
        <v>1037</v>
      </c>
      <c r="D911" s="1" t="s">
        <v>50</v>
      </c>
    </row>
    <row r="912" spans="1:4" ht="15.75" x14ac:dyDescent="0.25">
      <c r="A912" s="3">
        <f t="shared" si="39"/>
        <v>773</v>
      </c>
      <c r="B912" s="53" t="s">
        <v>1047</v>
      </c>
      <c r="C912" s="2" t="s">
        <v>1037</v>
      </c>
    </row>
    <row r="913" spans="1:4" ht="16.5" thickBot="1" x14ac:dyDescent="0.3">
      <c r="A913" s="3">
        <f t="shared" si="39"/>
        <v>774</v>
      </c>
      <c r="B913" s="66" t="s">
        <v>1048</v>
      </c>
      <c r="C913" s="42" t="s">
        <v>1037</v>
      </c>
      <c r="D913" s="1">
        <v>12</v>
      </c>
    </row>
    <row r="914" spans="1:4" ht="15.75" thickTop="1" x14ac:dyDescent="0.2"/>
    <row r="915" spans="1:4" x14ac:dyDescent="0.2">
      <c r="A915" s="3">
        <f>+A913+1</f>
        <v>775</v>
      </c>
      <c r="B915" s="2" t="s">
        <v>1049</v>
      </c>
      <c r="C915" s="2" t="s">
        <v>1050</v>
      </c>
    </row>
    <row r="916" spans="1:4" x14ac:dyDescent="0.2">
      <c r="A916" s="3">
        <f>+A915+1</f>
        <v>776</v>
      </c>
      <c r="B916" s="24" t="s">
        <v>1051</v>
      </c>
      <c r="C916" s="2" t="s">
        <v>1050</v>
      </c>
      <c r="D916" s="2"/>
    </row>
    <row r="917" spans="1:4" ht="15.75" x14ac:dyDescent="0.25">
      <c r="A917" s="3">
        <f t="shared" ref="A917:A922" si="40">+A916+1</f>
        <v>777</v>
      </c>
      <c r="B917" t="s">
        <v>1052</v>
      </c>
      <c r="C917" s="2" t="s">
        <v>1050</v>
      </c>
    </row>
    <row r="918" spans="1:4" ht="15.75" x14ac:dyDescent="0.25">
      <c r="A918" s="3">
        <f t="shared" si="40"/>
        <v>778</v>
      </c>
      <c r="B918" t="s">
        <v>1053</v>
      </c>
      <c r="C918" s="2" t="s">
        <v>1050</v>
      </c>
    </row>
    <row r="919" spans="1:4" ht="15.75" x14ac:dyDescent="0.25">
      <c r="A919" s="3">
        <f t="shared" si="40"/>
        <v>779</v>
      </c>
      <c r="B919" t="s">
        <v>1054</v>
      </c>
      <c r="C919" s="2" t="s">
        <v>1050</v>
      </c>
    </row>
    <row r="920" spans="1:4" ht="15.75" x14ac:dyDescent="0.25">
      <c r="A920" s="3">
        <f t="shared" si="40"/>
        <v>780</v>
      </c>
      <c r="B920" s="53" t="s">
        <v>1055</v>
      </c>
      <c r="C920" s="2" t="s">
        <v>1050</v>
      </c>
      <c r="D920" s="1" t="s">
        <v>50</v>
      </c>
    </row>
    <row r="921" spans="1:4" ht="15.75" x14ac:dyDescent="0.25">
      <c r="A921" s="3">
        <f t="shared" si="40"/>
        <v>781</v>
      </c>
      <c r="B921" t="s">
        <v>1056</v>
      </c>
      <c r="C921" s="2" t="s">
        <v>1050</v>
      </c>
    </row>
    <row r="922" spans="1:4" ht="16.5" thickBot="1" x14ac:dyDescent="0.3">
      <c r="A922" s="3">
        <f t="shared" si="40"/>
        <v>782</v>
      </c>
      <c r="B922" s="66" t="s">
        <v>1057</v>
      </c>
      <c r="C922" s="42" t="s">
        <v>1050</v>
      </c>
      <c r="D922" s="1">
        <v>8</v>
      </c>
    </row>
    <row r="923" spans="1:4" ht="15.75" thickTop="1" x14ac:dyDescent="0.2"/>
    <row r="924" spans="1:4" x14ac:dyDescent="0.2">
      <c r="A924" s="3">
        <f>+A922+1</f>
        <v>783</v>
      </c>
      <c r="B924" s="2" t="s">
        <v>1058</v>
      </c>
      <c r="C924" s="2" t="s">
        <v>1059</v>
      </c>
    </row>
    <row r="925" spans="1:4" x14ac:dyDescent="0.2">
      <c r="A925" s="3">
        <f>+A924+1</f>
        <v>784</v>
      </c>
      <c r="B925" s="2" t="s">
        <v>1060</v>
      </c>
      <c r="C925" s="2" t="s">
        <v>1059</v>
      </c>
    </row>
    <row r="926" spans="1:4" x14ac:dyDescent="0.2">
      <c r="A926" s="3">
        <f>+A925+1</f>
        <v>785</v>
      </c>
      <c r="B926" s="2" t="s">
        <v>1061</v>
      </c>
      <c r="C926" s="2" t="s">
        <v>1059</v>
      </c>
    </row>
    <row r="927" spans="1:4" x14ac:dyDescent="0.2">
      <c r="A927" s="3">
        <f>+A926+1</f>
        <v>786</v>
      </c>
      <c r="B927" s="2" t="s">
        <v>1062</v>
      </c>
      <c r="C927" s="2" t="s">
        <v>1059</v>
      </c>
    </row>
    <row r="928" spans="1:4" x14ac:dyDescent="0.2">
      <c r="A928" s="3">
        <f>+A927+1</f>
        <v>787</v>
      </c>
      <c r="B928" s="2" t="s">
        <v>1063</v>
      </c>
      <c r="C928" s="2" t="s">
        <v>1059</v>
      </c>
    </row>
    <row r="929" spans="1:6" ht="15.75" thickBot="1" x14ac:dyDescent="0.25">
      <c r="A929" s="3">
        <f>+A928+1</f>
        <v>788</v>
      </c>
      <c r="B929" s="42" t="s">
        <v>1064</v>
      </c>
      <c r="C929" s="42" t="s">
        <v>1059</v>
      </c>
      <c r="D929" s="1">
        <v>6</v>
      </c>
    </row>
    <row r="930" spans="1:6" ht="15.75" thickTop="1" x14ac:dyDescent="0.2"/>
    <row r="931" spans="1:6" x14ac:dyDescent="0.2">
      <c r="A931" s="3">
        <f>+A929+1</f>
        <v>789</v>
      </c>
      <c r="B931" s="2" t="s">
        <v>1065</v>
      </c>
      <c r="C931" s="2" t="s">
        <v>1066</v>
      </c>
    </row>
    <row r="932" spans="1:6" x14ac:dyDescent="0.2">
      <c r="A932" s="3">
        <f>+A931+1</f>
        <v>790</v>
      </c>
      <c r="B932" s="24" t="s">
        <v>1067</v>
      </c>
      <c r="C932" s="2" t="s">
        <v>1066</v>
      </c>
      <c r="D932" s="2"/>
    </row>
    <row r="933" spans="1:6" ht="15.75" x14ac:dyDescent="0.25">
      <c r="A933" s="3">
        <f>+A932+1</f>
        <v>791</v>
      </c>
      <c r="B933" t="s">
        <v>1068</v>
      </c>
      <c r="C933" s="2" t="s">
        <v>1066</v>
      </c>
    </row>
    <row r="934" spans="1:6" ht="15.75" x14ac:dyDescent="0.25">
      <c r="A934" s="3">
        <f>+A933+1</f>
        <v>792</v>
      </c>
      <c r="B934" s="53" t="s">
        <v>1069</v>
      </c>
      <c r="C934" s="24" t="s">
        <v>1066</v>
      </c>
      <c r="D934" s="1" t="s">
        <v>50</v>
      </c>
    </row>
    <row r="935" spans="1:6" ht="16.5" thickBot="1" x14ac:dyDescent="0.3">
      <c r="A935" s="3">
        <f>+A934+1</f>
        <v>793</v>
      </c>
      <c r="B935" s="66" t="s">
        <v>1070</v>
      </c>
      <c r="C935" s="42" t="s">
        <v>1066</v>
      </c>
      <c r="D935" s="1">
        <v>5</v>
      </c>
      <c r="E935" t="s">
        <v>50</v>
      </c>
      <c r="F935"/>
    </row>
    <row r="936" spans="1:6" ht="16.5" thickTop="1" x14ac:dyDescent="0.25">
      <c r="E936"/>
      <c r="F936"/>
    </row>
    <row r="937" spans="1:6" ht="15.75" x14ac:dyDescent="0.25">
      <c r="A937" s="3">
        <f>+A935+1</f>
        <v>794</v>
      </c>
      <c r="B937" s="2" t="s">
        <v>1071</v>
      </c>
      <c r="C937" s="2" t="s">
        <v>1072</v>
      </c>
      <c r="E937"/>
      <c r="F937"/>
    </row>
    <row r="938" spans="1:6" ht="15.75" x14ac:dyDescent="0.25">
      <c r="A938" s="3">
        <f t="shared" ref="A938:A945" si="41">+A937+1</f>
        <v>795</v>
      </c>
      <c r="B938" s="2" t="s">
        <v>1073</v>
      </c>
      <c r="C938" s="2" t="s">
        <v>1072</v>
      </c>
      <c r="E938" s="82"/>
      <c r="F938"/>
    </row>
    <row r="939" spans="1:6" ht="15.75" x14ac:dyDescent="0.25">
      <c r="A939" s="3">
        <f t="shared" si="41"/>
        <v>796</v>
      </c>
      <c r="B939" s="2" t="s">
        <v>1074</v>
      </c>
      <c r="C939" s="2" t="s">
        <v>1072</v>
      </c>
      <c r="E939"/>
    </row>
    <row r="940" spans="1:6" ht="15.75" x14ac:dyDescent="0.25">
      <c r="A940" s="3">
        <f t="shared" si="41"/>
        <v>797</v>
      </c>
      <c r="B940" s="2" t="s">
        <v>1075</v>
      </c>
      <c r="C940" s="2" t="s">
        <v>1072</v>
      </c>
      <c r="E940"/>
      <c r="F940"/>
    </row>
    <row r="941" spans="1:6" ht="15.75" x14ac:dyDescent="0.25">
      <c r="A941" s="3">
        <f t="shared" si="41"/>
        <v>798</v>
      </c>
      <c r="B941" s="2" t="s">
        <v>1076</v>
      </c>
      <c r="C941" s="2" t="s">
        <v>1072</v>
      </c>
      <c r="E941"/>
      <c r="F941"/>
    </row>
    <row r="942" spans="1:6" ht="15.75" x14ac:dyDescent="0.25">
      <c r="A942" s="3">
        <f t="shared" si="41"/>
        <v>799</v>
      </c>
      <c r="B942" t="s">
        <v>1077</v>
      </c>
      <c r="C942" s="2" t="s">
        <v>1072</v>
      </c>
      <c r="D942" s="2"/>
      <c r="E942"/>
      <c r="F942"/>
    </row>
    <row r="943" spans="1:6" ht="15.75" x14ac:dyDescent="0.25">
      <c r="A943" s="3">
        <f t="shared" si="41"/>
        <v>800</v>
      </c>
      <c r="B943" t="s">
        <v>1078</v>
      </c>
      <c r="C943" s="2" t="s">
        <v>1072</v>
      </c>
      <c r="E943" s="82"/>
      <c r="F943"/>
    </row>
    <row r="944" spans="1:6" ht="15.75" x14ac:dyDescent="0.25">
      <c r="A944" s="3">
        <f t="shared" si="41"/>
        <v>801</v>
      </c>
      <c r="B944" s="53" t="s">
        <v>1079</v>
      </c>
      <c r="C944" s="2" t="s">
        <v>1072</v>
      </c>
      <c r="D944" s="1" t="s">
        <v>50</v>
      </c>
    </row>
    <row r="945" spans="1:6" ht="16.5" thickBot="1" x14ac:dyDescent="0.3">
      <c r="A945" s="3">
        <f t="shared" si="41"/>
        <v>802</v>
      </c>
      <c r="B945" s="66" t="s">
        <v>1080</v>
      </c>
      <c r="C945" s="42" t="s">
        <v>1072</v>
      </c>
      <c r="D945" s="1">
        <v>9</v>
      </c>
    </row>
    <row r="946" spans="1:6" ht="16.5" thickTop="1" x14ac:dyDescent="0.25">
      <c r="E946" t="s">
        <v>50</v>
      </c>
      <c r="F946"/>
    </row>
    <row r="947" spans="1:6" ht="15.75" x14ac:dyDescent="0.25">
      <c r="A947" s="3">
        <f>+A945+1</f>
        <v>803</v>
      </c>
      <c r="B947" s="2" t="s">
        <v>1081</v>
      </c>
      <c r="C947" s="2" t="s">
        <v>1082</v>
      </c>
      <c r="E947"/>
      <c r="F947"/>
    </row>
    <row r="948" spans="1:6" ht="15.75" x14ac:dyDescent="0.25">
      <c r="A948" s="3">
        <f t="shared" ref="A948:A953" si="42">+A947+1</f>
        <v>804</v>
      </c>
      <c r="B948" s="2" t="s">
        <v>1083</v>
      </c>
      <c r="C948" s="2" t="s">
        <v>1082</v>
      </c>
      <c r="E948"/>
      <c r="F948"/>
    </row>
    <row r="949" spans="1:6" ht="15.75" x14ac:dyDescent="0.25">
      <c r="A949" s="3">
        <f t="shared" si="42"/>
        <v>805</v>
      </c>
      <c r="B949" s="2" t="s">
        <v>1084</v>
      </c>
      <c r="C949" s="2" t="s">
        <v>1082</v>
      </c>
      <c r="E949" s="82" t="s">
        <v>50</v>
      </c>
      <c r="F949"/>
    </row>
    <row r="950" spans="1:6" ht="15.75" x14ac:dyDescent="0.25">
      <c r="A950" s="3">
        <f t="shared" si="42"/>
        <v>806</v>
      </c>
      <c r="B950" s="2" t="s">
        <v>1085</v>
      </c>
      <c r="C950" s="2" t="s">
        <v>1082</v>
      </c>
      <c r="E950" t="s">
        <v>50</v>
      </c>
    </row>
    <row r="951" spans="1:6" ht="15.75" x14ac:dyDescent="0.25">
      <c r="A951" s="3">
        <f t="shared" si="42"/>
        <v>807</v>
      </c>
      <c r="B951" t="s">
        <v>1086</v>
      </c>
      <c r="C951" s="2" t="s">
        <v>1082</v>
      </c>
      <c r="E951" t="s">
        <v>50</v>
      </c>
      <c r="F951"/>
    </row>
    <row r="952" spans="1:6" ht="15.75" x14ac:dyDescent="0.25">
      <c r="A952" s="3">
        <f t="shared" si="42"/>
        <v>808</v>
      </c>
      <c r="B952" s="53" t="s">
        <v>1087</v>
      </c>
      <c r="C952" s="2" t="s">
        <v>1082</v>
      </c>
      <c r="E952"/>
      <c r="F952"/>
    </row>
    <row r="953" spans="1:6" ht="16.5" thickBot="1" x14ac:dyDescent="0.3">
      <c r="A953" s="3">
        <f t="shared" si="42"/>
        <v>809</v>
      </c>
      <c r="B953" s="42" t="s">
        <v>1088</v>
      </c>
      <c r="C953" s="42" t="s">
        <v>1082</v>
      </c>
      <c r="D953" s="1">
        <v>7</v>
      </c>
      <c r="E953"/>
      <c r="F953"/>
    </row>
    <row r="954" spans="1:6" ht="16.5" thickTop="1" x14ac:dyDescent="0.25">
      <c r="A954" s="3" t="s">
        <v>50</v>
      </c>
      <c r="B954" s="2">
        <f>809-635+1</f>
        <v>175</v>
      </c>
      <c r="E954" s="82"/>
      <c r="F954"/>
    </row>
    <row r="955" spans="1:6" ht="16.5" thickBot="1" x14ac:dyDescent="0.3">
      <c r="A955" s="3">
        <f>+A953+1</f>
        <v>810</v>
      </c>
      <c r="B955" s="66" t="s">
        <v>1089</v>
      </c>
      <c r="C955" s="42" t="s">
        <v>1090</v>
      </c>
      <c r="D955" s="1">
        <v>1</v>
      </c>
      <c r="E955" s="82"/>
      <c r="F955"/>
    </row>
    <row r="956" spans="1:6" ht="16.5" thickTop="1" x14ac:dyDescent="0.25">
      <c r="B956"/>
      <c r="E956" s="82"/>
      <c r="F956"/>
    </row>
    <row r="957" spans="1:6" ht="15.75" x14ac:dyDescent="0.25">
      <c r="A957" s="83">
        <f>+A955+1</f>
        <v>811</v>
      </c>
      <c r="B957" t="s">
        <v>1091</v>
      </c>
      <c r="C957" s="2" t="s">
        <v>1092</v>
      </c>
      <c r="E957" s="82"/>
      <c r="F957"/>
    </row>
    <row r="958" spans="1:6" ht="16.5" thickBot="1" x14ac:dyDescent="0.3">
      <c r="A958" s="83">
        <f>+A957+1</f>
        <v>812</v>
      </c>
      <c r="B958" s="66" t="s">
        <v>1093</v>
      </c>
      <c r="C958" s="42" t="s">
        <v>1092</v>
      </c>
      <c r="D958" s="1">
        <v>2</v>
      </c>
      <c r="E958" s="82"/>
      <c r="F958"/>
    </row>
    <row r="959" spans="1:6" ht="16.5" thickTop="1" x14ac:dyDescent="0.25">
      <c r="A959" s="83"/>
      <c r="B959"/>
      <c r="E959" s="82"/>
      <c r="F959"/>
    </row>
    <row r="960" spans="1:6" ht="16.5" thickBot="1" x14ac:dyDescent="0.3">
      <c r="A960" s="83">
        <f>+A958+1</f>
        <v>813</v>
      </c>
      <c r="B960" s="66" t="s">
        <v>1094</v>
      </c>
      <c r="C960" s="42" t="s">
        <v>1095</v>
      </c>
      <c r="D960" s="99">
        <v>1</v>
      </c>
      <c r="F960"/>
    </row>
    <row r="961" spans="1:6" ht="16.5" thickTop="1" x14ac:dyDescent="0.25">
      <c r="D961" s="99" t="s">
        <v>50</v>
      </c>
      <c r="E961"/>
      <c r="F961"/>
    </row>
    <row r="962" spans="1:6" ht="15.75" x14ac:dyDescent="0.25">
      <c r="A962" s="83">
        <f>+A960+1</f>
        <v>814</v>
      </c>
      <c r="B962" t="s">
        <v>1096</v>
      </c>
      <c r="C962" s="2" t="s">
        <v>1097</v>
      </c>
      <c r="D962" s="99"/>
      <c r="E962"/>
      <c r="F962"/>
    </row>
    <row r="963" spans="1:6" ht="15.75" x14ac:dyDescent="0.25">
      <c r="A963" s="83">
        <f>+A962+1</f>
        <v>815</v>
      </c>
      <c r="B963" t="s">
        <v>1098</v>
      </c>
      <c r="C963" s="2" t="s">
        <v>1097</v>
      </c>
      <c r="D963" s="99"/>
      <c r="E963"/>
      <c r="F963"/>
    </row>
    <row r="964" spans="1:6" ht="16.5" thickBot="1" x14ac:dyDescent="0.3">
      <c r="A964" s="83">
        <f>+A963+1</f>
        <v>816</v>
      </c>
      <c r="B964" s="66" t="s">
        <v>1099</v>
      </c>
      <c r="C964" s="42" t="s">
        <v>1097</v>
      </c>
      <c r="D964" s="99">
        <v>3</v>
      </c>
      <c r="E964"/>
      <c r="F964"/>
    </row>
    <row r="965" spans="1:6" ht="16.5" thickTop="1" x14ac:dyDescent="0.25">
      <c r="D965" s="99" t="s">
        <v>50</v>
      </c>
      <c r="F965"/>
    </row>
    <row r="966" spans="1:6" ht="16.5" thickBot="1" x14ac:dyDescent="0.3">
      <c r="A966" s="3">
        <f>+A964+1</f>
        <v>817</v>
      </c>
      <c r="B966" s="66" t="s">
        <v>1100</v>
      </c>
      <c r="C966" s="42" t="s">
        <v>1101</v>
      </c>
      <c r="D966" s="1">
        <v>1</v>
      </c>
      <c r="E966"/>
      <c r="F966"/>
    </row>
    <row r="967" spans="1:6" ht="16.5" thickTop="1" x14ac:dyDescent="0.25">
      <c r="C967" s="13"/>
      <c r="E967"/>
      <c r="F967"/>
    </row>
    <row r="968" spans="1:6" ht="16.5" thickBot="1" x14ac:dyDescent="0.3">
      <c r="A968" s="3">
        <f>+A966+1</f>
        <v>818</v>
      </c>
      <c r="B968" s="66" t="s">
        <v>1102</v>
      </c>
      <c r="C968" s="73" t="s">
        <v>1103</v>
      </c>
      <c r="D968" s="1">
        <v>1</v>
      </c>
      <c r="E968"/>
      <c r="F968"/>
    </row>
    <row r="969" spans="1:6" ht="16.5" thickTop="1" x14ac:dyDescent="0.25">
      <c r="B969" s="100">
        <f>817-809+1</f>
        <v>9</v>
      </c>
      <c r="E969"/>
      <c r="F969"/>
    </row>
    <row r="970" spans="1:6" ht="15.75" x14ac:dyDescent="0.25">
      <c r="C970" s="86" t="s">
        <v>1104</v>
      </c>
      <c r="D970" s="1">
        <f>SUM(D552:D968)</f>
        <v>359</v>
      </c>
      <c r="E970"/>
      <c r="F970"/>
    </row>
    <row r="971" spans="1:6" ht="15.75" x14ac:dyDescent="0.25">
      <c r="C971" s="13" t="s">
        <v>527</v>
      </c>
      <c r="D971" s="1">
        <f>+D209+D462+D547+D970</f>
        <v>818</v>
      </c>
      <c r="E971"/>
      <c r="F971"/>
    </row>
    <row r="972" spans="1:6" ht="15.75" x14ac:dyDescent="0.25">
      <c r="E972" t="s">
        <v>50</v>
      </c>
      <c r="F972"/>
    </row>
    <row r="973" spans="1:6" ht="15.75" x14ac:dyDescent="0.25">
      <c r="A973" s="62" t="s">
        <v>1105</v>
      </c>
      <c r="B973" s="63"/>
      <c r="E973"/>
      <c r="F973"/>
    </row>
    <row r="974" spans="1:6" ht="15.75" x14ac:dyDescent="0.25">
      <c r="E974"/>
    </row>
    <row r="975" spans="1:6" ht="15.75" x14ac:dyDescent="0.25">
      <c r="B975" s="82" t="s">
        <v>1106</v>
      </c>
      <c r="C975"/>
      <c r="E975" s="82"/>
      <c r="F975"/>
    </row>
    <row r="976" spans="1:6" ht="15.75" x14ac:dyDescent="0.25">
      <c r="A976" s="83">
        <f>+A968+1</f>
        <v>819</v>
      </c>
      <c r="B976" t="s">
        <v>1107</v>
      </c>
      <c r="C976" s="101" t="s">
        <v>8</v>
      </c>
      <c r="E976"/>
      <c r="F976"/>
    </row>
    <row r="977" spans="1:6" ht="15.75" x14ac:dyDescent="0.25">
      <c r="A977" s="83">
        <f>+A976+1</f>
        <v>820</v>
      </c>
      <c r="B977" t="s">
        <v>1108</v>
      </c>
      <c r="C977" s="101" t="s">
        <v>1109</v>
      </c>
      <c r="E977"/>
      <c r="F977"/>
    </row>
    <row r="978" spans="1:6" ht="15.75" x14ac:dyDescent="0.25">
      <c r="A978" s="83">
        <f t="shared" ref="A978:A983" si="43">+A977+1</f>
        <v>821</v>
      </c>
      <c r="B978" t="s">
        <v>1110</v>
      </c>
      <c r="C978" s="101" t="s">
        <v>1111</v>
      </c>
      <c r="E978"/>
      <c r="F978"/>
    </row>
    <row r="979" spans="1:6" ht="15.75" x14ac:dyDescent="0.25">
      <c r="A979" s="83">
        <f t="shared" si="43"/>
        <v>822</v>
      </c>
      <c r="B979" t="s">
        <v>1112</v>
      </c>
      <c r="C979" s="101" t="s">
        <v>1111</v>
      </c>
      <c r="E979"/>
      <c r="F979"/>
    </row>
    <row r="980" spans="1:6" ht="15.75" x14ac:dyDescent="0.25">
      <c r="A980" s="83">
        <f t="shared" si="43"/>
        <v>823</v>
      </c>
      <c r="B980" t="s">
        <v>1113</v>
      </c>
      <c r="C980" s="101" t="s">
        <v>1111</v>
      </c>
      <c r="E980"/>
      <c r="F980"/>
    </row>
    <row r="981" spans="1:6" ht="15.75" x14ac:dyDescent="0.25">
      <c r="A981" s="83">
        <f t="shared" si="43"/>
        <v>824</v>
      </c>
      <c r="B981" t="s">
        <v>1114</v>
      </c>
      <c r="C981" s="101" t="s">
        <v>1111</v>
      </c>
      <c r="E981"/>
      <c r="F981" t="s">
        <v>50</v>
      </c>
    </row>
    <row r="982" spans="1:6" ht="15.75" x14ac:dyDescent="0.25">
      <c r="A982" s="83">
        <f t="shared" si="43"/>
        <v>825</v>
      </c>
      <c r="B982" t="s">
        <v>1115</v>
      </c>
      <c r="C982" s="101" t="s">
        <v>1111</v>
      </c>
    </row>
    <row r="983" spans="1:6" ht="16.5" thickBot="1" x14ac:dyDescent="0.3">
      <c r="A983" s="83">
        <f t="shared" si="43"/>
        <v>826</v>
      </c>
      <c r="B983" s="66" t="s">
        <v>1116</v>
      </c>
      <c r="C983" s="102" t="s">
        <v>1111</v>
      </c>
      <c r="D983" s="1">
        <v>8</v>
      </c>
    </row>
    <row r="984" spans="1:6" ht="16.5" thickTop="1" x14ac:dyDescent="0.25">
      <c r="A984" s="83"/>
      <c r="B984"/>
      <c r="C984"/>
    </row>
    <row r="985" spans="1:6" ht="15.75" x14ac:dyDescent="0.25">
      <c r="B985" s="82" t="s">
        <v>1117</v>
      </c>
      <c r="C985"/>
    </row>
    <row r="986" spans="1:6" ht="15.75" x14ac:dyDescent="0.25">
      <c r="A986" s="83">
        <f>+A983+1</f>
        <v>827</v>
      </c>
      <c r="B986" t="s">
        <v>1118</v>
      </c>
      <c r="C986" s="101" t="s">
        <v>8</v>
      </c>
    </row>
    <row r="987" spans="1:6" ht="15.75" x14ac:dyDescent="0.25">
      <c r="A987" s="83">
        <f>+A986+1</f>
        <v>828</v>
      </c>
      <c r="B987" t="s">
        <v>1119</v>
      </c>
      <c r="C987" s="101" t="s">
        <v>1109</v>
      </c>
    </row>
    <row r="988" spans="1:6" ht="15.75" x14ac:dyDescent="0.25">
      <c r="A988" s="83">
        <f t="shared" ref="A988:A993" si="44">+A987+1</f>
        <v>829</v>
      </c>
      <c r="B988" t="s">
        <v>1120</v>
      </c>
      <c r="C988" s="101" t="s">
        <v>1111</v>
      </c>
    </row>
    <row r="989" spans="1:6" ht="15.75" x14ac:dyDescent="0.25">
      <c r="A989" s="83">
        <f t="shared" si="44"/>
        <v>830</v>
      </c>
      <c r="B989" t="s">
        <v>1121</v>
      </c>
      <c r="C989" s="101" t="s">
        <v>1111</v>
      </c>
    </row>
    <row r="990" spans="1:6" ht="15.75" x14ac:dyDescent="0.25">
      <c r="A990" s="83">
        <f t="shared" si="44"/>
        <v>831</v>
      </c>
      <c r="B990" t="s">
        <v>1122</v>
      </c>
      <c r="C990" s="101" t="s">
        <v>1111</v>
      </c>
    </row>
    <row r="991" spans="1:6" ht="15.75" x14ac:dyDescent="0.25">
      <c r="A991" s="83">
        <f t="shared" si="44"/>
        <v>832</v>
      </c>
      <c r="B991" t="s">
        <v>1123</v>
      </c>
      <c r="C991" s="101" t="s">
        <v>1111</v>
      </c>
    </row>
    <row r="992" spans="1:6" ht="15.75" x14ac:dyDescent="0.25">
      <c r="A992" s="83">
        <f t="shared" si="44"/>
        <v>833</v>
      </c>
      <c r="B992" t="s">
        <v>1124</v>
      </c>
      <c r="C992" s="101" t="s">
        <v>1111</v>
      </c>
    </row>
    <row r="993" spans="1:4" ht="16.5" thickBot="1" x14ac:dyDescent="0.3">
      <c r="A993" s="83">
        <f t="shared" si="44"/>
        <v>834</v>
      </c>
      <c r="B993" s="66" t="s">
        <v>1125</v>
      </c>
      <c r="C993" s="102" t="s">
        <v>1111</v>
      </c>
      <c r="D993" s="1">
        <v>8</v>
      </c>
    </row>
    <row r="994" spans="1:4" ht="16.5" thickTop="1" x14ac:dyDescent="0.25">
      <c r="A994" s="83"/>
      <c r="B994"/>
      <c r="C994"/>
    </row>
    <row r="995" spans="1:4" ht="15.75" x14ac:dyDescent="0.25">
      <c r="B995" s="82" t="s">
        <v>1126</v>
      </c>
      <c r="C995"/>
    </row>
    <row r="996" spans="1:4" ht="15.75" x14ac:dyDescent="0.25">
      <c r="A996" s="83">
        <f>+A993+1</f>
        <v>835</v>
      </c>
      <c r="B996" t="s">
        <v>1127</v>
      </c>
      <c r="C996" s="101" t="s">
        <v>8</v>
      </c>
    </row>
    <row r="997" spans="1:4" ht="15.75" x14ac:dyDescent="0.25">
      <c r="A997" s="83">
        <f>+A996+1</f>
        <v>836</v>
      </c>
      <c r="B997" t="s">
        <v>1128</v>
      </c>
      <c r="C997" s="101" t="s">
        <v>1109</v>
      </c>
    </row>
    <row r="998" spans="1:4" ht="15.75" x14ac:dyDescent="0.25">
      <c r="A998" s="83">
        <f t="shared" ref="A998:A1002" si="45">+A997+1</f>
        <v>837</v>
      </c>
      <c r="B998" t="s">
        <v>1129</v>
      </c>
      <c r="C998" s="101" t="s">
        <v>1111</v>
      </c>
    </row>
    <row r="999" spans="1:4" ht="15.75" x14ac:dyDescent="0.25">
      <c r="A999" s="83">
        <f t="shared" si="45"/>
        <v>838</v>
      </c>
      <c r="B999" t="s">
        <v>1130</v>
      </c>
      <c r="C999" s="101" t="s">
        <v>1111</v>
      </c>
    </row>
    <row r="1000" spans="1:4" ht="15.75" x14ac:dyDescent="0.25">
      <c r="A1000" s="83">
        <f t="shared" si="45"/>
        <v>839</v>
      </c>
      <c r="B1000" t="s">
        <v>1131</v>
      </c>
      <c r="C1000" s="101" t="s">
        <v>1111</v>
      </c>
    </row>
    <row r="1001" spans="1:4" ht="15.75" x14ac:dyDescent="0.25">
      <c r="A1001" s="83">
        <f t="shared" si="45"/>
        <v>840</v>
      </c>
      <c r="B1001" t="s">
        <v>1132</v>
      </c>
      <c r="C1001" s="101" t="s">
        <v>1111</v>
      </c>
    </row>
    <row r="1002" spans="1:4" ht="16.5" thickBot="1" x14ac:dyDescent="0.3">
      <c r="A1002" s="83">
        <f t="shared" si="45"/>
        <v>841</v>
      </c>
      <c r="B1002" s="66" t="s">
        <v>1133</v>
      </c>
      <c r="C1002" s="102" t="s">
        <v>1111</v>
      </c>
      <c r="D1002" s="1">
        <v>7</v>
      </c>
    </row>
    <row r="1003" spans="1:4" ht="16.5" thickTop="1" x14ac:dyDescent="0.25">
      <c r="A1003" s="83"/>
      <c r="B1003"/>
      <c r="C1003"/>
    </row>
    <row r="1004" spans="1:4" ht="15.75" x14ac:dyDescent="0.25">
      <c r="B1004" s="82" t="s">
        <v>1134</v>
      </c>
      <c r="C1004"/>
    </row>
    <row r="1005" spans="1:4" ht="15.75" x14ac:dyDescent="0.25">
      <c r="A1005" s="83">
        <f>+A1002+1</f>
        <v>842</v>
      </c>
      <c r="B1005" t="s">
        <v>1135</v>
      </c>
      <c r="C1005" s="101" t="s">
        <v>8</v>
      </c>
    </row>
    <row r="1006" spans="1:4" ht="15.75" x14ac:dyDescent="0.25">
      <c r="A1006" s="83">
        <f>+A1005+1</f>
        <v>843</v>
      </c>
      <c r="B1006" t="s">
        <v>1136</v>
      </c>
      <c r="C1006" s="101" t="s">
        <v>1109</v>
      </c>
    </row>
    <row r="1007" spans="1:4" ht="15.75" x14ac:dyDescent="0.25">
      <c r="A1007" s="83">
        <f t="shared" ref="A1007:A1012" si="46">+A1006+1</f>
        <v>844</v>
      </c>
      <c r="B1007" t="s">
        <v>1137</v>
      </c>
      <c r="C1007" s="101" t="s">
        <v>1111</v>
      </c>
    </row>
    <row r="1008" spans="1:4" ht="15.75" x14ac:dyDescent="0.25">
      <c r="A1008" s="83">
        <f t="shared" si="46"/>
        <v>845</v>
      </c>
      <c r="B1008" t="s">
        <v>1138</v>
      </c>
      <c r="C1008" s="101" t="s">
        <v>1111</v>
      </c>
    </row>
    <row r="1009" spans="1:4" ht="15.75" x14ac:dyDescent="0.25">
      <c r="A1009" s="83">
        <f t="shared" si="46"/>
        <v>846</v>
      </c>
      <c r="B1009" t="s">
        <v>1139</v>
      </c>
      <c r="C1009" s="101" t="s">
        <v>1111</v>
      </c>
    </row>
    <row r="1010" spans="1:4" ht="15.75" x14ac:dyDescent="0.25">
      <c r="A1010" s="83">
        <f t="shared" si="46"/>
        <v>847</v>
      </c>
      <c r="B1010" t="s">
        <v>1140</v>
      </c>
      <c r="C1010" s="101" t="s">
        <v>1111</v>
      </c>
    </row>
    <row r="1011" spans="1:4" ht="15.75" x14ac:dyDescent="0.25">
      <c r="A1011" s="83">
        <f t="shared" si="46"/>
        <v>848</v>
      </c>
      <c r="B1011" t="s">
        <v>1141</v>
      </c>
      <c r="C1011" s="101" t="s">
        <v>1111</v>
      </c>
    </row>
    <row r="1012" spans="1:4" ht="16.5" thickBot="1" x14ac:dyDescent="0.3">
      <c r="A1012" s="83">
        <f t="shared" si="46"/>
        <v>849</v>
      </c>
      <c r="B1012" s="66" t="s">
        <v>1142</v>
      </c>
      <c r="C1012" s="102" t="s">
        <v>1111</v>
      </c>
      <c r="D1012" s="1">
        <v>8</v>
      </c>
    </row>
    <row r="1013" spans="1:4" ht="16.5" thickTop="1" x14ac:dyDescent="0.25">
      <c r="A1013" s="83"/>
      <c r="B1013"/>
      <c r="C1013"/>
    </row>
    <row r="1014" spans="1:4" ht="15.75" x14ac:dyDescent="0.25">
      <c r="B1014" s="82" t="s">
        <v>1143</v>
      </c>
      <c r="C1014"/>
    </row>
    <row r="1015" spans="1:4" ht="15.75" x14ac:dyDescent="0.25">
      <c r="A1015" s="83">
        <f>+A1012+1</f>
        <v>850</v>
      </c>
      <c r="B1015" t="s">
        <v>1144</v>
      </c>
      <c r="C1015" s="101" t="s">
        <v>8</v>
      </c>
    </row>
    <row r="1016" spans="1:4" ht="15.75" x14ac:dyDescent="0.25">
      <c r="A1016" s="83">
        <f>+A1015+1</f>
        <v>851</v>
      </c>
      <c r="B1016" t="s">
        <v>1145</v>
      </c>
      <c r="C1016" s="101" t="s">
        <v>1109</v>
      </c>
    </row>
    <row r="1017" spans="1:4" ht="15.75" x14ac:dyDescent="0.25">
      <c r="A1017" s="83">
        <f t="shared" ref="A1017:A1022" si="47">+A1016+1</f>
        <v>852</v>
      </c>
      <c r="B1017" t="s">
        <v>1146</v>
      </c>
      <c r="C1017" s="101" t="s">
        <v>1111</v>
      </c>
    </row>
    <row r="1018" spans="1:4" ht="15.75" x14ac:dyDescent="0.25">
      <c r="A1018" s="83">
        <f t="shared" si="47"/>
        <v>853</v>
      </c>
      <c r="B1018" t="s">
        <v>1147</v>
      </c>
      <c r="C1018" s="101" t="s">
        <v>1111</v>
      </c>
    </row>
    <row r="1019" spans="1:4" ht="15.75" x14ac:dyDescent="0.25">
      <c r="A1019" s="83">
        <f t="shared" si="47"/>
        <v>854</v>
      </c>
      <c r="B1019" t="s">
        <v>1148</v>
      </c>
      <c r="C1019" s="101" t="s">
        <v>1111</v>
      </c>
    </row>
    <row r="1020" spans="1:4" ht="15.75" x14ac:dyDescent="0.25">
      <c r="A1020" s="83">
        <f t="shared" si="47"/>
        <v>855</v>
      </c>
      <c r="B1020" t="s">
        <v>1149</v>
      </c>
      <c r="C1020" s="101" t="s">
        <v>1111</v>
      </c>
    </row>
    <row r="1021" spans="1:4" ht="15.75" x14ac:dyDescent="0.25">
      <c r="A1021" s="83">
        <f t="shared" si="47"/>
        <v>856</v>
      </c>
      <c r="B1021" t="s">
        <v>1150</v>
      </c>
      <c r="C1021" s="101" t="s">
        <v>1111</v>
      </c>
    </row>
    <row r="1022" spans="1:4" ht="16.5" thickBot="1" x14ac:dyDescent="0.3">
      <c r="A1022" s="83">
        <f t="shared" si="47"/>
        <v>857</v>
      </c>
      <c r="B1022" s="66" t="s">
        <v>1151</v>
      </c>
      <c r="C1022" s="102" t="s">
        <v>1111</v>
      </c>
      <c r="D1022" s="1">
        <v>8</v>
      </c>
    </row>
    <row r="1023" spans="1:4" ht="16.5" thickTop="1" x14ac:dyDescent="0.25">
      <c r="A1023" s="83" t="s">
        <v>50</v>
      </c>
      <c r="B1023"/>
      <c r="C1023" t="s">
        <v>50</v>
      </c>
    </row>
    <row r="1024" spans="1:4" ht="15.75" x14ac:dyDescent="0.25">
      <c r="B1024" s="82" t="s">
        <v>1152</v>
      </c>
      <c r="C1024"/>
    </row>
    <row r="1025" spans="1:4" ht="15.75" x14ac:dyDescent="0.25">
      <c r="A1025" s="83">
        <f>+A1022+1</f>
        <v>858</v>
      </c>
      <c r="B1025" t="s">
        <v>1153</v>
      </c>
      <c r="C1025" s="101" t="s">
        <v>8</v>
      </c>
    </row>
    <row r="1026" spans="1:4" ht="15.75" x14ac:dyDescent="0.25">
      <c r="A1026" s="83">
        <f>+A1025+1</f>
        <v>859</v>
      </c>
      <c r="B1026" t="s">
        <v>1154</v>
      </c>
      <c r="C1026" s="101" t="s">
        <v>1109</v>
      </c>
    </row>
    <row r="1027" spans="1:4" ht="15.75" x14ac:dyDescent="0.25">
      <c r="A1027" s="83">
        <f t="shared" ref="A1027:A1032" si="48">+A1026+1</f>
        <v>860</v>
      </c>
      <c r="B1027" t="s">
        <v>1155</v>
      </c>
      <c r="C1027" s="101" t="s">
        <v>1111</v>
      </c>
    </row>
    <row r="1028" spans="1:4" ht="15.75" x14ac:dyDescent="0.25">
      <c r="A1028" s="83">
        <f t="shared" si="48"/>
        <v>861</v>
      </c>
      <c r="B1028" t="s">
        <v>1156</v>
      </c>
      <c r="C1028" s="101" t="s">
        <v>1111</v>
      </c>
    </row>
    <row r="1029" spans="1:4" ht="15.75" x14ac:dyDescent="0.25">
      <c r="A1029" s="83">
        <f t="shared" si="48"/>
        <v>862</v>
      </c>
      <c r="B1029" t="s">
        <v>1157</v>
      </c>
      <c r="C1029" s="101" t="s">
        <v>1111</v>
      </c>
    </row>
    <row r="1030" spans="1:4" ht="15.75" x14ac:dyDescent="0.25">
      <c r="A1030" s="83">
        <f t="shared" si="48"/>
        <v>863</v>
      </c>
      <c r="B1030" t="s">
        <v>1158</v>
      </c>
      <c r="C1030" s="101" t="s">
        <v>1111</v>
      </c>
    </row>
    <row r="1031" spans="1:4" ht="15.75" x14ac:dyDescent="0.25">
      <c r="A1031" s="83">
        <f t="shared" si="48"/>
        <v>864</v>
      </c>
      <c r="B1031" t="s">
        <v>1159</v>
      </c>
      <c r="C1031" s="101" t="s">
        <v>1111</v>
      </c>
    </row>
    <row r="1032" spans="1:4" ht="16.5" thickBot="1" x14ac:dyDescent="0.3">
      <c r="A1032" s="83">
        <f t="shared" si="48"/>
        <v>865</v>
      </c>
      <c r="B1032" s="66" t="s">
        <v>1160</v>
      </c>
      <c r="C1032" s="102" t="s">
        <v>1111</v>
      </c>
      <c r="D1032" s="1">
        <v>8</v>
      </c>
    </row>
    <row r="1033" spans="1:4" ht="16.5" thickTop="1" x14ac:dyDescent="0.25">
      <c r="A1033" s="83" t="s">
        <v>50</v>
      </c>
      <c r="B1033"/>
      <c r="C1033" t="s">
        <v>50</v>
      </c>
    </row>
    <row r="1034" spans="1:4" ht="15.75" x14ac:dyDescent="0.25">
      <c r="B1034" s="82" t="s">
        <v>1161</v>
      </c>
      <c r="C1034"/>
    </row>
    <row r="1035" spans="1:4" ht="15.75" x14ac:dyDescent="0.25">
      <c r="A1035" s="83">
        <f>+A1032+1</f>
        <v>866</v>
      </c>
      <c r="B1035" t="s">
        <v>1162</v>
      </c>
      <c r="C1035" s="101" t="s">
        <v>8</v>
      </c>
    </row>
    <row r="1036" spans="1:4" ht="15.75" x14ac:dyDescent="0.25">
      <c r="A1036" s="83">
        <f>+A1035+1</f>
        <v>867</v>
      </c>
      <c r="B1036" t="s">
        <v>1163</v>
      </c>
      <c r="C1036" s="101" t="s">
        <v>1109</v>
      </c>
    </row>
    <row r="1037" spans="1:4" ht="15.75" x14ac:dyDescent="0.25">
      <c r="A1037" s="83">
        <f t="shared" ref="A1037:A1042" si="49">+A1036+1</f>
        <v>868</v>
      </c>
      <c r="B1037" t="s">
        <v>1164</v>
      </c>
      <c r="C1037" s="101" t="s">
        <v>1111</v>
      </c>
    </row>
    <row r="1038" spans="1:4" ht="15.75" x14ac:dyDescent="0.25">
      <c r="A1038" s="83">
        <f t="shared" si="49"/>
        <v>869</v>
      </c>
      <c r="B1038" t="s">
        <v>1165</v>
      </c>
      <c r="C1038" s="101" t="s">
        <v>1111</v>
      </c>
    </row>
    <row r="1039" spans="1:4" ht="15.75" x14ac:dyDescent="0.25">
      <c r="A1039" s="83">
        <f t="shared" si="49"/>
        <v>870</v>
      </c>
      <c r="B1039" t="s">
        <v>1166</v>
      </c>
      <c r="C1039" s="101" t="s">
        <v>1111</v>
      </c>
    </row>
    <row r="1040" spans="1:4" ht="15.75" x14ac:dyDescent="0.25">
      <c r="A1040" s="83">
        <f t="shared" si="49"/>
        <v>871</v>
      </c>
      <c r="B1040" t="s">
        <v>1167</v>
      </c>
      <c r="C1040" s="101" t="s">
        <v>1111</v>
      </c>
    </row>
    <row r="1041" spans="1:4" ht="15.75" x14ac:dyDescent="0.25">
      <c r="A1041" s="83">
        <f t="shared" si="49"/>
        <v>872</v>
      </c>
      <c r="B1041" t="s">
        <v>1168</v>
      </c>
      <c r="C1041" s="101" t="s">
        <v>1111</v>
      </c>
    </row>
    <row r="1042" spans="1:4" ht="16.5" thickBot="1" x14ac:dyDescent="0.3">
      <c r="A1042" s="83">
        <f t="shared" si="49"/>
        <v>873</v>
      </c>
      <c r="B1042" s="66" t="s">
        <v>1169</v>
      </c>
      <c r="C1042" s="102" t="s">
        <v>1111</v>
      </c>
      <c r="D1042" s="1">
        <v>8</v>
      </c>
    </row>
    <row r="1043" spans="1:4" ht="15.75" thickTop="1" x14ac:dyDescent="0.2"/>
    <row r="1044" spans="1:4" ht="15.75" x14ac:dyDescent="0.25">
      <c r="B1044" s="82" t="s">
        <v>1170</v>
      </c>
      <c r="C1044"/>
    </row>
    <row r="1045" spans="1:4" ht="15.75" x14ac:dyDescent="0.25">
      <c r="A1045" s="83">
        <f>+A1042+1</f>
        <v>874</v>
      </c>
      <c r="B1045" t="s">
        <v>1171</v>
      </c>
      <c r="C1045" s="101" t="s">
        <v>8</v>
      </c>
    </row>
    <row r="1046" spans="1:4" ht="15.75" x14ac:dyDescent="0.25">
      <c r="A1046" s="83">
        <f>+A1045+1</f>
        <v>875</v>
      </c>
      <c r="B1046" t="s">
        <v>1172</v>
      </c>
      <c r="C1046" s="101" t="s">
        <v>1109</v>
      </c>
    </row>
    <row r="1047" spans="1:4" ht="15.75" x14ac:dyDescent="0.25">
      <c r="A1047" s="83">
        <f t="shared" ref="A1047:A1052" si="50">+A1046+1</f>
        <v>876</v>
      </c>
      <c r="B1047" t="s">
        <v>1173</v>
      </c>
      <c r="C1047" s="101" t="s">
        <v>1111</v>
      </c>
    </row>
    <row r="1048" spans="1:4" ht="15.75" x14ac:dyDescent="0.25">
      <c r="A1048" s="83">
        <f t="shared" si="50"/>
        <v>877</v>
      </c>
      <c r="B1048" t="s">
        <v>1174</v>
      </c>
      <c r="C1048" s="101" t="s">
        <v>1111</v>
      </c>
    </row>
    <row r="1049" spans="1:4" ht="15.75" x14ac:dyDescent="0.25">
      <c r="A1049" s="83">
        <f t="shared" si="50"/>
        <v>878</v>
      </c>
      <c r="B1049" t="s">
        <v>1175</v>
      </c>
      <c r="C1049" s="101" t="s">
        <v>1111</v>
      </c>
    </row>
    <row r="1050" spans="1:4" ht="15.75" x14ac:dyDescent="0.25">
      <c r="A1050" s="83">
        <f t="shared" si="50"/>
        <v>879</v>
      </c>
      <c r="B1050" t="s">
        <v>1176</v>
      </c>
      <c r="C1050" s="101" t="s">
        <v>1111</v>
      </c>
    </row>
    <row r="1051" spans="1:4" ht="15.75" x14ac:dyDescent="0.25">
      <c r="A1051" s="83">
        <f t="shared" si="50"/>
        <v>880</v>
      </c>
      <c r="B1051" t="s">
        <v>1177</v>
      </c>
      <c r="C1051" s="101" t="s">
        <v>1111</v>
      </c>
    </row>
    <row r="1052" spans="1:4" ht="16.5" thickBot="1" x14ac:dyDescent="0.3">
      <c r="A1052" s="83">
        <f t="shared" si="50"/>
        <v>881</v>
      </c>
      <c r="B1052" s="66" t="s">
        <v>1178</v>
      </c>
      <c r="C1052" s="102" t="s">
        <v>1111</v>
      </c>
      <c r="D1052" s="1">
        <v>8</v>
      </c>
    </row>
    <row r="1053" spans="1:4" ht="16.5" thickTop="1" x14ac:dyDescent="0.25">
      <c r="A1053" s="83"/>
      <c r="B1053"/>
      <c r="C1053"/>
    </row>
    <row r="1054" spans="1:4" ht="15.75" x14ac:dyDescent="0.25">
      <c r="B1054" s="82" t="s">
        <v>1179</v>
      </c>
      <c r="C1054"/>
    </row>
    <row r="1055" spans="1:4" ht="15.75" x14ac:dyDescent="0.25">
      <c r="A1055" s="83">
        <f>+A1052+1</f>
        <v>882</v>
      </c>
      <c r="B1055" t="s">
        <v>1180</v>
      </c>
      <c r="C1055" s="101" t="s">
        <v>8</v>
      </c>
    </row>
    <row r="1056" spans="1:4" ht="15.75" x14ac:dyDescent="0.25">
      <c r="A1056" s="83">
        <f>+A1055+1</f>
        <v>883</v>
      </c>
      <c r="B1056" t="s">
        <v>1181</v>
      </c>
      <c r="C1056" s="101" t="s">
        <v>1109</v>
      </c>
    </row>
    <row r="1057" spans="1:4" ht="15.75" x14ac:dyDescent="0.25">
      <c r="A1057" s="83">
        <f t="shared" ref="A1057:A1062" si="51">+A1056+1</f>
        <v>884</v>
      </c>
      <c r="B1057" t="s">
        <v>1182</v>
      </c>
      <c r="C1057" s="101" t="s">
        <v>1111</v>
      </c>
    </row>
    <row r="1058" spans="1:4" ht="15.75" x14ac:dyDescent="0.25">
      <c r="A1058" s="83">
        <f t="shared" si="51"/>
        <v>885</v>
      </c>
      <c r="B1058" t="s">
        <v>1183</v>
      </c>
      <c r="C1058" s="101" t="s">
        <v>1111</v>
      </c>
    </row>
    <row r="1059" spans="1:4" ht="15.75" x14ac:dyDescent="0.25">
      <c r="A1059" s="83">
        <f t="shared" si="51"/>
        <v>886</v>
      </c>
      <c r="B1059" t="s">
        <v>1184</v>
      </c>
      <c r="C1059" s="101" t="s">
        <v>1111</v>
      </c>
    </row>
    <row r="1060" spans="1:4" ht="15.75" x14ac:dyDescent="0.25">
      <c r="A1060" s="83">
        <f t="shared" si="51"/>
        <v>887</v>
      </c>
      <c r="B1060" t="s">
        <v>1185</v>
      </c>
      <c r="C1060" s="101" t="s">
        <v>1111</v>
      </c>
    </row>
    <row r="1061" spans="1:4" ht="15.75" x14ac:dyDescent="0.25">
      <c r="A1061" s="83">
        <f t="shared" si="51"/>
        <v>888</v>
      </c>
      <c r="B1061" t="s">
        <v>1186</v>
      </c>
      <c r="C1061" s="101" t="s">
        <v>1111</v>
      </c>
    </row>
    <row r="1062" spans="1:4" ht="16.5" thickBot="1" x14ac:dyDescent="0.3">
      <c r="A1062" s="83">
        <f t="shared" si="51"/>
        <v>889</v>
      </c>
      <c r="B1062" s="66" t="s">
        <v>1187</v>
      </c>
      <c r="C1062" s="102" t="s">
        <v>1111</v>
      </c>
      <c r="D1062" s="1">
        <v>8</v>
      </c>
    </row>
    <row r="1063" spans="1:4" ht="15.75" thickTop="1" x14ac:dyDescent="0.2"/>
    <row r="1064" spans="1:4" ht="15.75" x14ac:dyDescent="0.25">
      <c r="B1064" s="82" t="s">
        <v>1188</v>
      </c>
      <c r="C1064"/>
    </row>
    <row r="1065" spans="1:4" ht="15.75" x14ac:dyDescent="0.25">
      <c r="A1065" s="83">
        <f>+A1062+1</f>
        <v>890</v>
      </c>
      <c r="B1065" t="s">
        <v>1189</v>
      </c>
      <c r="C1065" s="101" t="s">
        <v>8</v>
      </c>
    </row>
    <row r="1066" spans="1:4" ht="15.75" x14ac:dyDescent="0.25">
      <c r="A1066" s="83">
        <f>+A1065+1</f>
        <v>891</v>
      </c>
      <c r="B1066" t="s">
        <v>1190</v>
      </c>
      <c r="C1066" s="101" t="s">
        <v>1109</v>
      </c>
    </row>
    <row r="1067" spans="1:4" ht="15.75" x14ac:dyDescent="0.25">
      <c r="A1067" s="83">
        <f t="shared" ref="A1067:A1072" si="52">+A1066+1</f>
        <v>892</v>
      </c>
      <c r="B1067" t="s">
        <v>1191</v>
      </c>
      <c r="C1067" s="101" t="s">
        <v>1111</v>
      </c>
    </row>
    <row r="1068" spans="1:4" ht="15.75" x14ac:dyDescent="0.25">
      <c r="A1068" s="83">
        <f t="shared" si="52"/>
        <v>893</v>
      </c>
      <c r="B1068" t="s">
        <v>1192</v>
      </c>
      <c r="C1068" s="101" t="s">
        <v>1111</v>
      </c>
    </row>
    <row r="1069" spans="1:4" ht="15.75" x14ac:dyDescent="0.25">
      <c r="A1069" s="83">
        <f t="shared" si="52"/>
        <v>894</v>
      </c>
      <c r="B1069" t="s">
        <v>1193</v>
      </c>
      <c r="C1069" s="101" t="s">
        <v>1111</v>
      </c>
    </row>
    <row r="1070" spans="1:4" ht="15.75" x14ac:dyDescent="0.25">
      <c r="A1070" s="83">
        <f t="shared" si="52"/>
        <v>895</v>
      </c>
      <c r="B1070" t="s">
        <v>1194</v>
      </c>
      <c r="C1070" s="101" t="s">
        <v>1111</v>
      </c>
    </row>
    <row r="1071" spans="1:4" ht="15.75" x14ac:dyDescent="0.25">
      <c r="A1071" s="83">
        <f t="shared" si="52"/>
        <v>896</v>
      </c>
      <c r="B1071" t="s">
        <v>1195</v>
      </c>
      <c r="C1071" s="101" t="s">
        <v>1111</v>
      </c>
    </row>
    <row r="1072" spans="1:4" ht="16.5" thickBot="1" x14ac:dyDescent="0.3">
      <c r="A1072" s="83">
        <f t="shared" si="52"/>
        <v>897</v>
      </c>
      <c r="B1072" s="66" t="s">
        <v>1196</v>
      </c>
      <c r="C1072" s="102" t="s">
        <v>1111</v>
      </c>
      <c r="D1072" s="1">
        <v>8</v>
      </c>
    </row>
    <row r="1073" spans="1:4" ht="16.5" thickTop="1" x14ac:dyDescent="0.25">
      <c r="A1073" s="83"/>
      <c r="B1073"/>
      <c r="C1073"/>
    </row>
    <row r="1074" spans="1:4" ht="15.75" x14ac:dyDescent="0.25">
      <c r="B1074" s="82" t="s">
        <v>1197</v>
      </c>
      <c r="C1074"/>
    </row>
    <row r="1075" spans="1:4" ht="15.75" x14ac:dyDescent="0.25">
      <c r="A1075" s="83">
        <f>+A1072+1</f>
        <v>898</v>
      </c>
      <c r="B1075" t="s">
        <v>1198</v>
      </c>
      <c r="C1075" s="101" t="s">
        <v>8</v>
      </c>
    </row>
    <row r="1076" spans="1:4" ht="15.75" x14ac:dyDescent="0.25">
      <c r="A1076" s="83">
        <f>+A1075+1</f>
        <v>899</v>
      </c>
      <c r="B1076" t="s">
        <v>1199</v>
      </c>
      <c r="C1076" s="101" t="s">
        <v>1109</v>
      </c>
    </row>
    <row r="1077" spans="1:4" ht="15.75" x14ac:dyDescent="0.25">
      <c r="A1077" s="83">
        <f t="shared" ref="A1077:A1082" si="53">+A1076+1</f>
        <v>900</v>
      </c>
      <c r="B1077" t="s">
        <v>1200</v>
      </c>
      <c r="C1077" s="101" t="s">
        <v>1111</v>
      </c>
    </row>
    <row r="1078" spans="1:4" ht="15.75" x14ac:dyDescent="0.25">
      <c r="A1078" s="83">
        <f t="shared" si="53"/>
        <v>901</v>
      </c>
      <c r="B1078" t="s">
        <v>1201</v>
      </c>
      <c r="C1078" s="101" t="s">
        <v>1111</v>
      </c>
    </row>
    <row r="1079" spans="1:4" ht="15.75" x14ac:dyDescent="0.25">
      <c r="A1079" s="83">
        <f t="shared" si="53"/>
        <v>902</v>
      </c>
      <c r="B1079" t="s">
        <v>1202</v>
      </c>
      <c r="C1079" s="101" t="s">
        <v>1111</v>
      </c>
    </row>
    <row r="1080" spans="1:4" ht="15.75" x14ac:dyDescent="0.25">
      <c r="A1080" s="83">
        <f t="shared" si="53"/>
        <v>903</v>
      </c>
      <c r="B1080" t="s">
        <v>1203</v>
      </c>
      <c r="C1080" s="101" t="s">
        <v>1111</v>
      </c>
    </row>
    <row r="1081" spans="1:4" ht="15.75" x14ac:dyDescent="0.25">
      <c r="A1081" s="83">
        <f t="shared" si="53"/>
        <v>904</v>
      </c>
      <c r="B1081" s="71" t="s">
        <v>1204</v>
      </c>
      <c r="C1081" s="101" t="s">
        <v>1111</v>
      </c>
    </row>
    <row r="1082" spans="1:4" ht="16.5" thickBot="1" x14ac:dyDescent="0.3">
      <c r="A1082" s="83">
        <f t="shared" si="53"/>
        <v>905</v>
      </c>
      <c r="B1082" s="66" t="s">
        <v>1205</v>
      </c>
      <c r="C1082" s="102" t="s">
        <v>1111</v>
      </c>
      <c r="D1082" s="1">
        <v>8</v>
      </c>
    </row>
    <row r="1083" spans="1:4" ht="16.5" thickTop="1" x14ac:dyDescent="0.25">
      <c r="A1083" s="83"/>
      <c r="B1083"/>
      <c r="C1083"/>
    </row>
    <row r="1084" spans="1:4" ht="15.75" x14ac:dyDescent="0.25">
      <c r="B1084" s="82" t="s">
        <v>1206</v>
      </c>
      <c r="C1084"/>
    </row>
    <row r="1085" spans="1:4" ht="15.75" x14ac:dyDescent="0.25">
      <c r="A1085" s="83">
        <f>+A1082+1</f>
        <v>906</v>
      </c>
      <c r="B1085" t="s">
        <v>1207</v>
      </c>
      <c r="C1085" s="101" t="s">
        <v>8</v>
      </c>
    </row>
    <row r="1086" spans="1:4" ht="15.75" x14ac:dyDescent="0.25">
      <c r="A1086" s="83">
        <f>+A1085+1</f>
        <v>907</v>
      </c>
      <c r="B1086" t="s">
        <v>1208</v>
      </c>
      <c r="C1086" s="101" t="s">
        <v>1109</v>
      </c>
    </row>
    <row r="1087" spans="1:4" ht="15.75" x14ac:dyDescent="0.25">
      <c r="A1087" s="83">
        <f t="shared" ref="A1087:A1092" si="54">+A1086+1</f>
        <v>908</v>
      </c>
      <c r="B1087" t="s">
        <v>1209</v>
      </c>
      <c r="C1087" s="101" t="s">
        <v>1111</v>
      </c>
    </row>
    <row r="1088" spans="1:4" ht="15.75" x14ac:dyDescent="0.25">
      <c r="A1088" s="83">
        <f t="shared" si="54"/>
        <v>909</v>
      </c>
      <c r="B1088" t="s">
        <v>1210</v>
      </c>
      <c r="C1088" s="101" t="s">
        <v>1111</v>
      </c>
    </row>
    <row r="1089" spans="1:4" ht="15.75" x14ac:dyDescent="0.25">
      <c r="A1089" s="83">
        <f t="shared" si="54"/>
        <v>910</v>
      </c>
      <c r="B1089" t="s">
        <v>1211</v>
      </c>
      <c r="C1089" s="101" t="s">
        <v>1111</v>
      </c>
    </row>
    <row r="1090" spans="1:4" ht="15.75" x14ac:dyDescent="0.25">
      <c r="A1090" s="83">
        <f t="shared" si="54"/>
        <v>911</v>
      </c>
      <c r="B1090" t="s">
        <v>1212</v>
      </c>
      <c r="C1090" s="101" t="s">
        <v>1111</v>
      </c>
    </row>
    <row r="1091" spans="1:4" ht="15.75" x14ac:dyDescent="0.25">
      <c r="A1091" s="83">
        <f t="shared" si="54"/>
        <v>912</v>
      </c>
      <c r="B1091" t="s">
        <v>1213</v>
      </c>
      <c r="C1091" s="101" t="s">
        <v>1111</v>
      </c>
    </row>
    <row r="1092" spans="1:4" ht="16.5" thickBot="1" x14ac:dyDescent="0.3">
      <c r="A1092" s="83">
        <f t="shared" si="54"/>
        <v>913</v>
      </c>
      <c r="B1092" s="66" t="s">
        <v>1214</v>
      </c>
      <c r="C1092" s="102" t="s">
        <v>1111</v>
      </c>
      <c r="D1092" s="1">
        <v>8</v>
      </c>
    </row>
    <row r="1093" spans="1:4" ht="16.5" thickTop="1" x14ac:dyDescent="0.25">
      <c r="A1093" s="83"/>
      <c r="B1093"/>
      <c r="C1093"/>
    </row>
    <row r="1094" spans="1:4" ht="15.75" x14ac:dyDescent="0.25">
      <c r="B1094" s="82" t="s">
        <v>1215</v>
      </c>
      <c r="C1094"/>
    </row>
    <row r="1095" spans="1:4" ht="15.75" x14ac:dyDescent="0.25">
      <c r="A1095" s="83">
        <f>+A1092+1</f>
        <v>914</v>
      </c>
      <c r="B1095" t="s">
        <v>1216</v>
      </c>
      <c r="C1095" s="101" t="s">
        <v>8</v>
      </c>
    </row>
    <row r="1096" spans="1:4" ht="15.75" x14ac:dyDescent="0.25">
      <c r="A1096" s="83">
        <f>+A1095+1</f>
        <v>915</v>
      </c>
      <c r="B1096" t="s">
        <v>1217</v>
      </c>
      <c r="C1096" s="101" t="s">
        <v>1109</v>
      </c>
    </row>
    <row r="1097" spans="1:4" ht="15.75" x14ac:dyDescent="0.25">
      <c r="A1097" s="83">
        <f t="shared" ref="A1097:A1102" si="55">+A1096+1</f>
        <v>916</v>
      </c>
      <c r="B1097" t="s">
        <v>1218</v>
      </c>
      <c r="C1097" s="101" t="s">
        <v>1111</v>
      </c>
    </row>
    <row r="1098" spans="1:4" ht="15.75" x14ac:dyDescent="0.25">
      <c r="A1098" s="83">
        <f t="shared" si="55"/>
        <v>917</v>
      </c>
      <c r="B1098" t="s">
        <v>1219</v>
      </c>
      <c r="C1098" s="101" t="s">
        <v>1111</v>
      </c>
    </row>
    <row r="1099" spans="1:4" ht="15.75" x14ac:dyDescent="0.25">
      <c r="A1099" s="83">
        <f t="shared" si="55"/>
        <v>918</v>
      </c>
      <c r="B1099" t="s">
        <v>1220</v>
      </c>
      <c r="C1099" s="101" t="s">
        <v>1111</v>
      </c>
    </row>
    <row r="1100" spans="1:4" ht="15.75" x14ac:dyDescent="0.25">
      <c r="A1100" s="83">
        <f t="shared" si="55"/>
        <v>919</v>
      </c>
      <c r="B1100" t="s">
        <v>1221</v>
      </c>
      <c r="C1100" s="101" t="s">
        <v>1111</v>
      </c>
    </row>
    <row r="1101" spans="1:4" ht="15.75" x14ac:dyDescent="0.25">
      <c r="A1101" s="83">
        <f t="shared" si="55"/>
        <v>920</v>
      </c>
      <c r="B1101" t="s">
        <v>1222</v>
      </c>
      <c r="C1101" s="101" t="s">
        <v>1111</v>
      </c>
    </row>
    <row r="1102" spans="1:4" ht="16.5" thickBot="1" x14ac:dyDescent="0.3">
      <c r="A1102" s="83">
        <f t="shared" si="55"/>
        <v>921</v>
      </c>
      <c r="B1102" s="66" t="s">
        <v>1223</v>
      </c>
      <c r="C1102" s="102" t="s">
        <v>1111</v>
      </c>
      <c r="D1102" s="1">
        <v>8</v>
      </c>
    </row>
    <row r="1103" spans="1:4" ht="15.75" thickTop="1" x14ac:dyDescent="0.2"/>
    <row r="1104" spans="1:4" ht="15.75" x14ac:dyDescent="0.25">
      <c r="B1104" s="82" t="s">
        <v>1224</v>
      </c>
      <c r="C1104"/>
    </row>
    <row r="1105" spans="1:4" ht="15.75" x14ac:dyDescent="0.25">
      <c r="A1105" s="83">
        <f>+A1102+1</f>
        <v>922</v>
      </c>
      <c r="B1105" t="s">
        <v>1225</v>
      </c>
      <c r="C1105" s="101" t="s">
        <v>8</v>
      </c>
    </row>
    <row r="1106" spans="1:4" ht="15.75" x14ac:dyDescent="0.25">
      <c r="A1106" s="83">
        <f>+A1105+1</f>
        <v>923</v>
      </c>
      <c r="B1106" t="s">
        <v>1226</v>
      </c>
      <c r="C1106" s="101" t="s">
        <v>1109</v>
      </c>
    </row>
    <row r="1107" spans="1:4" ht="15.75" x14ac:dyDescent="0.25">
      <c r="A1107" s="83">
        <f t="shared" ref="A1107:A1112" si="56">+A1106+1</f>
        <v>924</v>
      </c>
      <c r="B1107" t="s">
        <v>1227</v>
      </c>
      <c r="C1107" s="101" t="s">
        <v>1111</v>
      </c>
    </row>
    <row r="1108" spans="1:4" ht="15.75" x14ac:dyDescent="0.25">
      <c r="A1108" s="83">
        <f t="shared" si="56"/>
        <v>925</v>
      </c>
      <c r="B1108" t="s">
        <v>1228</v>
      </c>
      <c r="C1108" s="101" t="s">
        <v>1111</v>
      </c>
    </row>
    <row r="1109" spans="1:4" ht="15.75" x14ac:dyDescent="0.25">
      <c r="A1109" s="83">
        <f t="shared" si="56"/>
        <v>926</v>
      </c>
      <c r="B1109" t="s">
        <v>1229</v>
      </c>
      <c r="C1109" s="101" t="s">
        <v>1111</v>
      </c>
    </row>
    <row r="1110" spans="1:4" ht="15.75" x14ac:dyDescent="0.25">
      <c r="A1110" s="83">
        <f t="shared" si="56"/>
        <v>927</v>
      </c>
      <c r="B1110" t="s">
        <v>1230</v>
      </c>
      <c r="C1110" s="101" t="s">
        <v>1111</v>
      </c>
    </row>
    <row r="1111" spans="1:4" ht="15.75" x14ac:dyDescent="0.25">
      <c r="A1111" s="83">
        <f t="shared" si="56"/>
        <v>928</v>
      </c>
      <c r="B1111" t="s">
        <v>1231</v>
      </c>
      <c r="C1111" s="101" t="s">
        <v>1111</v>
      </c>
    </row>
    <row r="1112" spans="1:4" ht="16.5" thickBot="1" x14ac:dyDescent="0.3">
      <c r="A1112" s="83">
        <f t="shared" si="56"/>
        <v>929</v>
      </c>
      <c r="B1112" s="66" t="s">
        <v>1232</v>
      </c>
      <c r="C1112" s="102" t="s">
        <v>1111</v>
      </c>
      <c r="D1112" s="1">
        <v>8</v>
      </c>
    </row>
    <row r="1113" spans="1:4" ht="16.5" thickTop="1" x14ac:dyDescent="0.25">
      <c r="A1113" s="83"/>
      <c r="B1113"/>
      <c r="C1113"/>
    </row>
    <row r="1114" spans="1:4" ht="15.75" x14ac:dyDescent="0.25">
      <c r="B1114" s="82" t="s">
        <v>1233</v>
      </c>
      <c r="C1114"/>
    </row>
    <row r="1115" spans="1:4" ht="15.75" x14ac:dyDescent="0.25">
      <c r="A1115" s="83">
        <f>+A1112+1</f>
        <v>930</v>
      </c>
      <c r="B1115" t="s">
        <v>1234</v>
      </c>
      <c r="C1115" s="101" t="s">
        <v>8</v>
      </c>
    </row>
    <row r="1116" spans="1:4" ht="15.75" x14ac:dyDescent="0.25">
      <c r="A1116" s="83">
        <f>+A1115+1</f>
        <v>931</v>
      </c>
      <c r="B1116" t="s">
        <v>1235</v>
      </c>
      <c r="C1116" s="101" t="s">
        <v>1109</v>
      </c>
    </row>
    <row r="1117" spans="1:4" ht="15.75" x14ac:dyDescent="0.25">
      <c r="A1117" s="83">
        <f t="shared" ref="A1117:A1122" si="57">+A1116+1</f>
        <v>932</v>
      </c>
      <c r="B1117" t="s">
        <v>1236</v>
      </c>
      <c r="C1117" s="101" t="s">
        <v>1111</v>
      </c>
    </row>
    <row r="1118" spans="1:4" ht="15.75" x14ac:dyDescent="0.25">
      <c r="A1118" s="83">
        <f t="shared" si="57"/>
        <v>933</v>
      </c>
      <c r="B1118" t="s">
        <v>1237</v>
      </c>
      <c r="C1118" s="101" t="s">
        <v>1111</v>
      </c>
    </row>
    <row r="1119" spans="1:4" ht="15.75" x14ac:dyDescent="0.25">
      <c r="A1119" s="83">
        <f t="shared" si="57"/>
        <v>934</v>
      </c>
      <c r="B1119" t="s">
        <v>1238</v>
      </c>
      <c r="C1119" s="101" t="s">
        <v>1111</v>
      </c>
    </row>
    <row r="1120" spans="1:4" ht="15.75" x14ac:dyDescent="0.25">
      <c r="A1120" s="83">
        <f t="shared" si="57"/>
        <v>935</v>
      </c>
      <c r="B1120" t="s">
        <v>1239</v>
      </c>
      <c r="C1120" s="101" t="s">
        <v>1111</v>
      </c>
    </row>
    <row r="1121" spans="1:4" ht="15.75" x14ac:dyDescent="0.25">
      <c r="A1121" s="83">
        <f t="shared" si="57"/>
        <v>936</v>
      </c>
      <c r="B1121" t="s">
        <v>1240</v>
      </c>
      <c r="C1121" s="101" t="s">
        <v>1111</v>
      </c>
    </row>
    <row r="1122" spans="1:4" ht="16.5" thickBot="1" x14ac:dyDescent="0.3">
      <c r="A1122" s="83">
        <f t="shared" si="57"/>
        <v>937</v>
      </c>
      <c r="B1122" s="66" t="s">
        <v>1241</v>
      </c>
      <c r="C1122" s="102" t="s">
        <v>1111</v>
      </c>
      <c r="D1122" s="1">
        <v>8</v>
      </c>
    </row>
    <row r="1123" spans="1:4" ht="16.5" thickTop="1" x14ac:dyDescent="0.25">
      <c r="A1123" s="83"/>
      <c r="B1123"/>
      <c r="C1123"/>
    </row>
    <row r="1124" spans="1:4" ht="15.75" x14ac:dyDescent="0.25">
      <c r="B1124" s="82" t="s">
        <v>1242</v>
      </c>
      <c r="C1124"/>
    </row>
    <row r="1125" spans="1:4" ht="15.75" x14ac:dyDescent="0.25">
      <c r="A1125" s="83">
        <f>+A1122+1</f>
        <v>938</v>
      </c>
      <c r="B1125" t="s">
        <v>1243</v>
      </c>
      <c r="C1125" s="101" t="s">
        <v>8</v>
      </c>
    </row>
    <row r="1126" spans="1:4" ht="15.75" x14ac:dyDescent="0.25">
      <c r="A1126" s="83">
        <f>+A1125+1</f>
        <v>939</v>
      </c>
      <c r="B1126" t="s">
        <v>1244</v>
      </c>
      <c r="C1126" s="101" t="s">
        <v>1109</v>
      </c>
    </row>
    <row r="1127" spans="1:4" ht="15.75" x14ac:dyDescent="0.25">
      <c r="A1127" s="83">
        <f t="shared" ref="A1127:A1132" si="58">+A1126+1</f>
        <v>940</v>
      </c>
      <c r="B1127" t="s">
        <v>1245</v>
      </c>
      <c r="C1127" s="101" t="s">
        <v>1111</v>
      </c>
    </row>
    <row r="1128" spans="1:4" ht="15.75" x14ac:dyDescent="0.25">
      <c r="A1128" s="83">
        <f t="shared" si="58"/>
        <v>941</v>
      </c>
      <c r="B1128" t="s">
        <v>1246</v>
      </c>
      <c r="C1128" s="101" t="s">
        <v>1111</v>
      </c>
    </row>
    <row r="1129" spans="1:4" ht="15.75" x14ac:dyDescent="0.25">
      <c r="A1129" s="83">
        <f t="shared" si="58"/>
        <v>942</v>
      </c>
      <c r="B1129" t="s">
        <v>1247</v>
      </c>
      <c r="C1129" s="101" t="s">
        <v>1111</v>
      </c>
    </row>
    <row r="1130" spans="1:4" ht="15.75" x14ac:dyDescent="0.25">
      <c r="A1130" s="83">
        <f t="shared" si="58"/>
        <v>943</v>
      </c>
      <c r="B1130" t="s">
        <v>1248</v>
      </c>
      <c r="C1130" s="101" t="s">
        <v>1111</v>
      </c>
    </row>
    <row r="1131" spans="1:4" ht="15.75" x14ac:dyDescent="0.25">
      <c r="A1131" s="83">
        <f t="shared" si="58"/>
        <v>944</v>
      </c>
      <c r="B1131" t="s">
        <v>1249</v>
      </c>
      <c r="C1131" s="101" t="s">
        <v>1111</v>
      </c>
    </row>
    <row r="1132" spans="1:4" ht="16.5" thickBot="1" x14ac:dyDescent="0.3">
      <c r="A1132" s="83">
        <f t="shared" si="58"/>
        <v>945</v>
      </c>
      <c r="B1132" s="66" t="s">
        <v>1250</v>
      </c>
      <c r="C1132" s="102" t="s">
        <v>1111</v>
      </c>
      <c r="D1132" s="1">
        <v>8</v>
      </c>
    </row>
    <row r="1133" spans="1:4" ht="16.5" thickTop="1" x14ac:dyDescent="0.25">
      <c r="A1133" s="83"/>
      <c r="B1133"/>
      <c r="C1133"/>
    </row>
    <row r="1134" spans="1:4" ht="15.75" x14ac:dyDescent="0.25">
      <c r="B1134" s="82" t="s">
        <v>1251</v>
      </c>
      <c r="C1134"/>
    </row>
    <row r="1135" spans="1:4" ht="15.75" x14ac:dyDescent="0.25">
      <c r="A1135" s="83">
        <f>+A1132+1</f>
        <v>946</v>
      </c>
      <c r="B1135" t="s">
        <v>1252</v>
      </c>
      <c r="C1135" s="101" t="s">
        <v>8</v>
      </c>
    </row>
    <row r="1136" spans="1:4" ht="15.75" x14ac:dyDescent="0.25">
      <c r="A1136" s="83">
        <f>+A1135+1</f>
        <v>947</v>
      </c>
      <c r="B1136" t="s">
        <v>1253</v>
      </c>
      <c r="C1136" s="101" t="s">
        <v>1109</v>
      </c>
    </row>
    <row r="1137" spans="1:4" ht="15.75" x14ac:dyDescent="0.25">
      <c r="A1137" s="83">
        <f t="shared" ref="A1137:A1142" si="59">+A1136+1</f>
        <v>948</v>
      </c>
      <c r="B1137" t="s">
        <v>1254</v>
      </c>
      <c r="C1137" s="101" t="s">
        <v>1111</v>
      </c>
    </row>
    <row r="1138" spans="1:4" ht="15.75" x14ac:dyDescent="0.25">
      <c r="A1138" s="83">
        <f t="shared" si="59"/>
        <v>949</v>
      </c>
      <c r="B1138" t="s">
        <v>1255</v>
      </c>
      <c r="C1138" s="101" t="s">
        <v>1111</v>
      </c>
    </row>
    <row r="1139" spans="1:4" ht="15.75" x14ac:dyDescent="0.25">
      <c r="A1139" s="83">
        <f t="shared" si="59"/>
        <v>950</v>
      </c>
      <c r="B1139" t="s">
        <v>1256</v>
      </c>
      <c r="C1139" s="101" t="s">
        <v>1111</v>
      </c>
    </row>
    <row r="1140" spans="1:4" ht="15.75" x14ac:dyDescent="0.25">
      <c r="A1140" s="83">
        <f t="shared" si="59"/>
        <v>951</v>
      </c>
      <c r="B1140" t="s">
        <v>1257</v>
      </c>
      <c r="C1140" s="101" t="s">
        <v>1111</v>
      </c>
    </row>
    <row r="1141" spans="1:4" ht="15.75" x14ac:dyDescent="0.25">
      <c r="A1141" s="83">
        <f t="shared" si="59"/>
        <v>952</v>
      </c>
      <c r="B1141" t="s">
        <v>1258</v>
      </c>
      <c r="C1141" s="101" t="s">
        <v>1111</v>
      </c>
    </row>
    <row r="1142" spans="1:4" ht="16.5" thickBot="1" x14ac:dyDescent="0.3">
      <c r="A1142" s="83">
        <f t="shared" si="59"/>
        <v>953</v>
      </c>
      <c r="B1142" s="66" t="s">
        <v>1259</v>
      </c>
      <c r="C1142" s="102" t="s">
        <v>1111</v>
      </c>
      <c r="D1142" s="1">
        <v>8</v>
      </c>
    </row>
    <row r="1143" spans="1:4" ht="16.5" thickTop="1" x14ac:dyDescent="0.25">
      <c r="A1143" s="83"/>
      <c r="B1143"/>
      <c r="C1143"/>
    </row>
    <row r="1144" spans="1:4" ht="15.75" x14ac:dyDescent="0.25">
      <c r="B1144" s="82" t="s">
        <v>1260</v>
      </c>
      <c r="C1144"/>
    </row>
    <row r="1145" spans="1:4" ht="15.75" x14ac:dyDescent="0.25">
      <c r="A1145" s="83">
        <f>+A1142+1</f>
        <v>954</v>
      </c>
      <c r="B1145" t="s">
        <v>1261</v>
      </c>
      <c r="C1145" s="101" t="s">
        <v>8</v>
      </c>
    </row>
    <row r="1146" spans="1:4" ht="15.75" x14ac:dyDescent="0.25">
      <c r="A1146" s="83">
        <f>+A1145+1</f>
        <v>955</v>
      </c>
      <c r="B1146" t="s">
        <v>1262</v>
      </c>
      <c r="C1146" s="101" t="s">
        <v>1109</v>
      </c>
    </row>
    <row r="1147" spans="1:4" ht="15.75" x14ac:dyDescent="0.25">
      <c r="A1147" s="83">
        <f t="shared" ref="A1147:A1152" si="60">+A1146+1</f>
        <v>956</v>
      </c>
      <c r="B1147" t="s">
        <v>1263</v>
      </c>
      <c r="C1147" s="101" t="s">
        <v>1111</v>
      </c>
    </row>
    <row r="1148" spans="1:4" ht="15.75" x14ac:dyDescent="0.25">
      <c r="A1148" s="83">
        <f t="shared" si="60"/>
        <v>957</v>
      </c>
      <c r="B1148" t="s">
        <v>1264</v>
      </c>
      <c r="C1148" s="101" t="s">
        <v>1111</v>
      </c>
    </row>
    <row r="1149" spans="1:4" ht="15.75" x14ac:dyDescent="0.25">
      <c r="A1149" s="83">
        <f t="shared" si="60"/>
        <v>958</v>
      </c>
      <c r="B1149" t="s">
        <v>1265</v>
      </c>
      <c r="C1149" s="101" t="s">
        <v>1111</v>
      </c>
    </row>
    <row r="1150" spans="1:4" ht="15.75" x14ac:dyDescent="0.25">
      <c r="A1150" s="83">
        <f t="shared" si="60"/>
        <v>959</v>
      </c>
      <c r="B1150" t="s">
        <v>1266</v>
      </c>
      <c r="C1150" s="101" t="s">
        <v>1111</v>
      </c>
    </row>
    <row r="1151" spans="1:4" ht="15.75" x14ac:dyDescent="0.25">
      <c r="A1151" s="83">
        <f t="shared" si="60"/>
        <v>960</v>
      </c>
      <c r="B1151" t="s">
        <v>1267</v>
      </c>
      <c r="C1151" s="101" t="s">
        <v>1111</v>
      </c>
    </row>
    <row r="1152" spans="1:4" ht="16.5" thickBot="1" x14ac:dyDescent="0.3">
      <c r="A1152" s="83">
        <f t="shared" si="60"/>
        <v>961</v>
      </c>
      <c r="B1152" s="66" t="s">
        <v>1268</v>
      </c>
      <c r="C1152" s="102" t="s">
        <v>1111</v>
      </c>
      <c r="D1152" s="1">
        <v>8</v>
      </c>
    </row>
    <row r="1153" spans="1:4" ht="16.5" thickTop="1" x14ac:dyDescent="0.25">
      <c r="A1153" s="83"/>
      <c r="B1153"/>
      <c r="C1153"/>
    </row>
    <row r="1154" spans="1:4" ht="15.75" x14ac:dyDescent="0.25">
      <c r="B1154" s="82" t="s">
        <v>1269</v>
      </c>
      <c r="C1154"/>
    </row>
    <row r="1155" spans="1:4" ht="15.75" x14ac:dyDescent="0.25">
      <c r="A1155" s="83">
        <f>+A1152+1</f>
        <v>962</v>
      </c>
      <c r="B1155" t="s">
        <v>1270</v>
      </c>
      <c r="C1155" s="101" t="s">
        <v>8</v>
      </c>
    </row>
    <row r="1156" spans="1:4" ht="15.75" x14ac:dyDescent="0.25">
      <c r="A1156" s="83">
        <f>+A1155+1</f>
        <v>963</v>
      </c>
      <c r="B1156" t="s">
        <v>1271</v>
      </c>
      <c r="C1156" s="101" t="s">
        <v>1109</v>
      </c>
    </row>
    <row r="1157" spans="1:4" ht="15.75" x14ac:dyDescent="0.25">
      <c r="A1157" s="83">
        <f t="shared" ref="A1157:A1162" si="61">+A1156+1</f>
        <v>964</v>
      </c>
      <c r="B1157" t="s">
        <v>1272</v>
      </c>
      <c r="C1157" s="101" t="s">
        <v>1111</v>
      </c>
    </row>
    <row r="1158" spans="1:4" ht="15.75" x14ac:dyDescent="0.25">
      <c r="A1158" s="83">
        <f t="shared" si="61"/>
        <v>965</v>
      </c>
      <c r="B1158" t="s">
        <v>1273</v>
      </c>
      <c r="C1158" s="101" t="s">
        <v>1111</v>
      </c>
    </row>
    <row r="1159" spans="1:4" ht="15.75" x14ac:dyDescent="0.25">
      <c r="A1159" s="83">
        <f t="shared" si="61"/>
        <v>966</v>
      </c>
      <c r="B1159" t="s">
        <v>1274</v>
      </c>
      <c r="C1159" s="101" t="s">
        <v>1111</v>
      </c>
    </row>
    <row r="1160" spans="1:4" ht="15.75" x14ac:dyDescent="0.25">
      <c r="A1160" s="83">
        <f t="shared" si="61"/>
        <v>967</v>
      </c>
      <c r="B1160" t="s">
        <v>1275</v>
      </c>
      <c r="C1160" s="101" t="s">
        <v>1111</v>
      </c>
    </row>
    <row r="1161" spans="1:4" ht="15.75" x14ac:dyDescent="0.25">
      <c r="A1161" s="83">
        <f t="shared" si="61"/>
        <v>968</v>
      </c>
      <c r="B1161" t="s">
        <v>1276</v>
      </c>
      <c r="C1161" s="101" t="s">
        <v>1111</v>
      </c>
    </row>
    <row r="1162" spans="1:4" ht="16.5" thickBot="1" x14ac:dyDescent="0.3">
      <c r="A1162" s="83">
        <f t="shared" si="61"/>
        <v>969</v>
      </c>
      <c r="B1162" s="66" t="s">
        <v>1277</v>
      </c>
      <c r="C1162" s="102" t="s">
        <v>1111</v>
      </c>
      <c r="D1162" s="1">
        <v>8</v>
      </c>
    </row>
    <row r="1163" spans="1:4" ht="16.5" thickTop="1" x14ac:dyDescent="0.25">
      <c r="A1163" s="83"/>
      <c r="B1163"/>
      <c r="C1163"/>
    </row>
    <row r="1164" spans="1:4" ht="15.75" x14ac:dyDescent="0.25">
      <c r="B1164" s="82" t="s">
        <v>1278</v>
      </c>
      <c r="C1164"/>
    </row>
    <row r="1165" spans="1:4" ht="15.75" x14ac:dyDescent="0.25">
      <c r="A1165" s="83">
        <f>+A1162+1</f>
        <v>970</v>
      </c>
      <c r="B1165" t="s">
        <v>1279</v>
      </c>
      <c r="C1165" s="101" t="s">
        <v>8</v>
      </c>
    </row>
    <row r="1166" spans="1:4" ht="15.75" x14ac:dyDescent="0.25">
      <c r="A1166" s="83">
        <f>+A1165+1</f>
        <v>971</v>
      </c>
      <c r="B1166" t="s">
        <v>1280</v>
      </c>
      <c r="C1166" s="101" t="s">
        <v>1109</v>
      </c>
    </row>
    <row r="1167" spans="1:4" ht="15.75" x14ac:dyDescent="0.25">
      <c r="A1167" s="83">
        <f t="shared" ref="A1167:A1172" si="62">+A1166+1</f>
        <v>972</v>
      </c>
      <c r="B1167" t="s">
        <v>1281</v>
      </c>
      <c r="C1167" s="101" t="s">
        <v>1111</v>
      </c>
    </row>
    <row r="1168" spans="1:4" ht="15.75" x14ac:dyDescent="0.25">
      <c r="A1168" s="83">
        <f t="shared" si="62"/>
        <v>973</v>
      </c>
      <c r="B1168" t="s">
        <v>1282</v>
      </c>
      <c r="C1168" s="101" t="s">
        <v>1111</v>
      </c>
    </row>
    <row r="1169" spans="1:7" ht="15.75" x14ac:dyDescent="0.25">
      <c r="A1169" s="83">
        <f t="shared" si="62"/>
        <v>974</v>
      </c>
      <c r="B1169" t="s">
        <v>1283</v>
      </c>
      <c r="C1169" s="101" t="s">
        <v>1111</v>
      </c>
    </row>
    <row r="1170" spans="1:7" ht="15.75" x14ac:dyDescent="0.25">
      <c r="A1170" s="83">
        <f t="shared" si="62"/>
        <v>975</v>
      </c>
      <c r="B1170" t="s">
        <v>1284</v>
      </c>
      <c r="C1170" s="101" t="s">
        <v>1111</v>
      </c>
    </row>
    <row r="1171" spans="1:7" ht="15.75" x14ac:dyDescent="0.25">
      <c r="A1171" s="83">
        <f t="shared" si="62"/>
        <v>976</v>
      </c>
      <c r="B1171" t="s">
        <v>1285</v>
      </c>
      <c r="C1171" s="101" t="s">
        <v>1111</v>
      </c>
    </row>
    <row r="1172" spans="1:7" ht="16.5" thickBot="1" x14ac:dyDescent="0.3">
      <c r="A1172" s="83">
        <f t="shared" si="62"/>
        <v>977</v>
      </c>
      <c r="B1172" s="66" t="s">
        <v>1286</v>
      </c>
      <c r="C1172" s="102" t="s">
        <v>1111</v>
      </c>
      <c r="D1172" s="1">
        <v>8</v>
      </c>
    </row>
    <row r="1173" spans="1:7" ht="15.75" thickTop="1" x14ac:dyDescent="0.2">
      <c r="C1173" s="86" t="s">
        <v>1287</v>
      </c>
      <c r="D1173" s="1">
        <f>SUM(D983:D1172)</f>
        <v>159</v>
      </c>
    </row>
    <row r="1174" spans="1:7" x14ac:dyDescent="0.2">
      <c r="C1174" s="13" t="s">
        <v>527</v>
      </c>
      <c r="D1174" s="1">
        <f>+D209+D462+D547+D970+D1173</f>
        <v>977</v>
      </c>
    </row>
    <row r="1175" spans="1:7" x14ac:dyDescent="0.2">
      <c r="C1175" s="13"/>
    </row>
    <row r="1176" spans="1:7" ht="15.75" x14ac:dyDescent="0.25">
      <c r="A1176" s="62" t="s">
        <v>1288</v>
      </c>
      <c r="B1176" s="63"/>
      <c r="C1176" s="63"/>
      <c r="E1176" s="82"/>
      <c r="F1176"/>
      <c r="G1176"/>
    </row>
    <row r="1177" spans="1:7" ht="15.75" x14ac:dyDescent="0.25">
      <c r="A1177" s="103"/>
      <c r="B1177" s="82" t="s">
        <v>1289</v>
      </c>
      <c r="E1177"/>
      <c r="F1177"/>
      <c r="G1177" s="101"/>
    </row>
    <row r="1178" spans="1:7" ht="15.75" x14ac:dyDescent="0.25">
      <c r="A1178" s="104">
        <f>+A1172+1</f>
        <v>978</v>
      </c>
      <c r="B1178" t="s">
        <v>1290</v>
      </c>
      <c r="C1178" s="2" t="s">
        <v>1291</v>
      </c>
      <c r="E1178"/>
      <c r="G1178" s="101"/>
    </row>
    <row r="1179" spans="1:7" ht="16.5" thickBot="1" x14ac:dyDescent="0.3">
      <c r="A1179" s="104">
        <f>+A1178+1</f>
        <v>979</v>
      </c>
      <c r="B1179" s="66" t="s">
        <v>1292</v>
      </c>
      <c r="C1179" s="42" t="s">
        <v>1293</v>
      </c>
      <c r="D1179" s="1">
        <v>2</v>
      </c>
      <c r="E1179"/>
      <c r="F1179"/>
      <c r="G1179"/>
    </row>
    <row r="1180" spans="1:7" ht="16.5" thickTop="1" x14ac:dyDescent="0.25">
      <c r="A1180" s="104"/>
      <c r="B1180" s="53"/>
      <c r="C1180" s="24"/>
      <c r="E1180"/>
      <c r="F1180"/>
      <c r="G1180" s="105"/>
    </row>
    <row r="1181" spans="1:7" ht="15.75" x14ac:dyDescent="0.25">
      <c r="A1181" s="104"/>
      <c r="B1181" s="106" t="s">
        <v>1294</v>
      </c>
      <c r="C1181" s="24"/>
      <c r="E1181"/>
      <c r="F1181"/>
      <c r="G1181"/>
    </row>
    <row r="1182" spans="1:7" ht="15.75" x14ac:dyDescent="0.25">
      <c r="A1182" s="3">
        <f>+A1179+1</f>
        <v>980</v>
      </c>
      <c r="B1182" s="107" t="s">
        <v>1295</v>
      </c>
      <c r="C1182" s="24" t="s">
        <v>1291</v>
      </c>
      <c r="D1182" s="1" t="s">
        <v>50</v>
      </c>
      <c r="E1182" s="82"/>
      <c r="F1182"/>
      <c r="G1182"/>
    </row>
    <row r="1183" spans="1:7" ht="16.5" thickBot="1" x14ac:dyDescent="0.3">
      <c r="A1183" s="3">
        <f>+A1182+1</f>
        <v>981</v>
      </c>
      <c r="B1183" s="66" t="s">
        <v>1296</v>
      </c>
      <c r="C1183" s="42" t="s">
        <v>1297</v>
      </c>
      <c r="D1183" s="1">
        <v>2</v>
      </c>
      <c r="E1183" s="82"/>
      <c r="F1183"/>
      <c r="G1183"/>
    </row>
    <row r="1184" spans="1:7" ht="16.5" thickTop="1" x14ac:dyDescent="0.25">
      <c r="B1184" s="107"/>
      <c r="C1184" s="24"/>
      <c r="E1184" s="82"/>
      <c r="F1184"/>
      <c r="G1184"/>
    </row>
    <row r="1185" spans="1:7" ht="15.75" x14ac:dyDescent="0.25">
      <c r="A1185" s="104"/>
      <c r="B1185" s="82" t="s">
        <v>1298</v>
      </c>
      <c r="C1185" s="24"/>
      <c r="E1185"/>
      <c r="G1185" s="101"/>
    </row>
    <row r="1186" spans="1:7" ht="15.75" x14ac:dyDescent="0.25">
      <c r="A1186" s="104">
        <f>+A1183+1</f>
        <v>982</v>
      </c>
      <c r="B1186" s="107" t="s">
        <v>1299</v>
      </c>
      <c r="C1186" s="24" t="s">
        <v>1291</v>
      </c>
      <c r="D1186" s="1" t="s">
        <v>50</v>
      </c>
      <c r="E1186"/>
      <c r="F1186"/>
      <c r="G1186"/>
    </row>
    <row r="1187" spans="1:7" ht="16.5" thickBot="1" x14ac:dyDescent="0.3">
      <c r="A1187" s="104">
        <f>+A1186+1</f>
        <v>983</v>
      </c>
      <c r="B1187" s="66" t="s">
        <v>1300</v>
      </c>
      <c r="C1187" s="42" t="s">
        <v>1297</v>
      </c>
      <c r="D1187" s="1">
        <v>2</v>
      </c>
      <c r="E1187"/>
      <c r="F1187"/>
      <c r="G1187"/>
    </row>
    <row r="1188" spans="1:7" ht="16.5" thickTop="1" x14ac:dyDescent="0.25">
      <c r="A1188" s="104"/>
      <c r="B1188" s="53"/>
      <c r="C1188" s="24"/>
      <c r="E1188"/>
      <c r="F1188"/>
      <c r="G1188" s="105"/>
    </row>
    <row r="1189" spans="1:7" ht="15.75" x14ac:dyDescent="0.25">
      <c r="A1189" s="104"/>
      <c r="B1189" s="82" t="s">
        <v>1301</v>
      </c>
      <c r="C1189" s="24"/>
      <c r="E1189"/>
      <c r="F1189"/>
      <c r="G1189"/>
    </row>
    <row r="1190" spans="1:7" ht="15.75" x14ac:dyDescent="0.25">
      <c r="A1190" s="104">
        <f>+A1187+1</f>
        <v>984</v>
      </c>
      <c r="B1190" s="107" t="s">
        <v>1302</v>
      </c>
      <c r="C1190" s="24" t="s">
        <v>1291</v>
      </c>
      <c r="D1190" s="1" t="s">
        <v>50</v>
      </c>
      <c r="E1190" s="82"/>
      <c r="F1190"/>
      <c r="G1190"/>
    </row>
    <row r="1191" spans="1:7" ht="16.5" thickBot="1" x14ac:dyDescent="0.3">
      <c r="A1191" s="104">
        <f>+A1190+1</f>
        <v>985</v>
      </c>
      <c r="B1191" s="66" t="s">
        <v>1303</v>
      </c>
      <c r="C1191" s="42" t="s">
        <v>1297</v>
      </c>
      <c r="D1191" s="1">
        <v>2</v>
      </c>
      <c r="E1191" s="82"/>
      <c r="F1191"/>
      <c r="G1191"/>
    </row>
    <row r="1192" spans="1:7" ht="16.5" thickTop="1" x14ac:dyDescent="0.25">
      <c r="A1192" s="103"/>
      <c r="B1192" s="61"/>
      <c r="E1192"/>
      <c r="F1192"/>
      <c r="G1192" s="101"/>
    </row>
    <row r="1193" spans="1:7" ht="15.75" x14ac:dyDescent="0.25">
      <c r="B1193" s="82" t="s">
        <v>1304</v>
      </c>
      <c r="C1193"/>
      <c r="E1193"/>
      <c r="G1193" s="101"/>
    </row>
    <row r="1194" spans="1:7" ht="15.75" x14ac:dyDescent="0.25">
      <c r="A1194" s="3">
        <f>+A1191+1</f>
        <v>986</v>
      </c>
      <c r="B1194" s="53" t="s">
        <v>1305</v>
      </c>
      <c r="C1194" s="2" t="s">
        <v>1291</v>
      </c>
      <c r="E1194"/>
      <c r="F1194"/>
      <c r="G1194"/>
    </row>
    <row r="1195" spans="1:7" ht="15.75" x14ac:dyDescent="0.25">
      <c r="A1195" s="83">
        <f>+A1194+1</f>
        <v>987</v>
      </c>
      <c r="B1195" s="53" t="s">
        <v>1306</v>
      </c>
      <c r="C1195" s="24" t="s">
        <v>1293</v>
      </c>
      <c r="D1195" s="1" t="s">
        <v>50</v>
      </c>
      <c r="E1195"/>
      <c r="F1195"/>
      <c r="G1195" s="105"/>
    </row>
    <row r="1196" spans="1:7" ht="15.75" x14ac:dyDescent="0.25">
      <c r="A1196" s="83">
        <f t="shared" ref="A1196:A1197" si="63">+A1195+1</f>
        <v>988</v>
      </c>
      <c r="B1196" t="s">
        <v>1307</v>
      </c>
      <c r="C1196" s="24" t="s">
        <v>1297</v>
      </c>
      <c r="E1196"/>
      <c r="F1196"/>
      <c r="G1196"/>
    </row>
    <row r="1197" spans="1:7" ht="16.5" thickBot="1" x14ac:dyDescent="0.3">
      <c r="A1197" s="83">
        <f t="shared" si="63"/>
        <v>989</v>
      </c>
      <c r="B1197" s="66" t="s">
        <v>1308</v>
      </c>
      <c r="C1197" s="42" t="s">
        <v>1297</v>
      </c>
      <c r="D1197" s="1">
        <v>4</v>
      </c>
      <c r="E1197" s="82"/>
      <c r="F1197"/>
      <c r="G1197"/>
    </row>
    <row r="1198" spans="1:7" ht="16.5" thickTop="1" x14ac:dyDescent="0.25">
      <c r="A1198" s="83"/>
      <c r="B1198" s="53"/>
      <c r="C1198" s="24"/>
      <c r="E1198"/>
      <c r="F1198"/>
      <c r="G1198" s="101"/>
    </row>
    <row r="1199" spans="1:7" ht="15.75" x14ac:dyDescent="0.25">
      <c r="A1199" s="83"/>
      <c r="B1199" s="82" t="s">
        <v>1309</v>
      </c>
      <c r="C1199"/>
      <c r="E1199"/>
      <c r="F1199"/>
      <c r="G1199" s="101"/>
    </row>
    <row r="1200" spans="1:7" ht="15.75" x14ac:dyDescent="0.25">
      <c r="A1200" s="83">
        <f>+A1197+1</f>
        <v>990</v>
      </c>
      <c r="B1200" t="s">
        <v>1310</v>
      </c>
      <c r="C1200" s="2" t="s">
        <v>1291</v>
      </c>
      <c r="E1200"/>
      <c r="G1200" s="101"/>
    </row>
    <row r="1201" spans="1:7" ht="15.75" x14ac:dyDescent="0.25">
      <c r="A1201" s="83">
        <f>+A1200+1</f>
        <v>991</v>
      </c>
      <c r="B1201" t="s">
        <v>1311</v>
      </c>
      <c r="C1201" s="24" t="s">
        <v>1297</v>
      </c>
      <c r="E1201"/>
      <c r="G1201" s="101"/>
    </row>
    <row r="1202" spans="1:7" ht="16.5" thickBot="1" x14ac:dyDescent="0.3">
      <c r="A1202" s="83">
        <f>+A1201+1</f>
        <v>992</v>
      </c>
      <c r="B1202" s="66" t="s">
        <v>1312</v>
      </c>
      <c r="C1202" s="42" t="s">
        <v>1297</v>
      </c>
      <c r="D1202" s="1">
        <v>3</v>
      </c>
      <c r="E1202"/>
      <c r="F1202"/>
      <c r="G1202"/>
    </row>
    <row r="1203" spans="1:7" ht="16.5" thickTop="1" x14ac:dyDescent="0.25">
      <c r="A1203" s="83"/>
      <c r="B1203"/>
      <c r="C1203"/>
      <c r="E1203"/>
      <c r="F1203"/>
      <c r="G1203" s="105"/>
    </row>
    <row r="1204" spans="1:7" ht="15.75" x14ac:dyDescent="0.25">
      <c r="B1204" s="82" t="s">
        <v>1313</v>
      </c>
      <c r="E1204"/>
      <c r="F1204"/>
      <c r="G1204"/>
    </row>
    <row r="1205" spans="1:7" ht="15.75" x14ac:dyDescent="0.25">
      <c r="A1205" s="83">
        <f>+A1202+1</f>
        <v>993</v>
      </c>
      <c r="B1205" t="s">
        <v>1314</v>
      </c>
      <c r="C1205" s="2" t="s">
        <v>1291</v>
      </c>
      <c r="E1205" s="82"/>
      <c r="F1205"/>
      <c r="G1205"/>
    </row>
    <row r="1206" spans="1:7" ht="15.75" x14ac:dyDescent="0.25">
      <c r="A1206" s="83">
        <f>+A1205+1</f>
        <v>994</v>
      </c>
      <c r="B1206" s="53" t="s">
        <v>1315</v>
      </c>
      <c r="C1206" s="24" t="s">
        <v>1293</v>
      </c>
      <c r="D1206" s="1" t="s">
        <v>50</v>
      </c>
      <c r="E1206"/>
      <c r="F1206"/>
      <c r="G1206" s="101"/>
    </row>
    <row r="1207" spans="1:7" ht="15.75" x14ac:dyDescent="0.25">
      <c r="A1207" s="83">
        <f>+A1206+1</f>
        <v>995</v>
      </c>
      <c r="B1207" t="s">
        <v>1316</v>
      </c>
      <c r="C1207" s="24" t="s">
        <v>1297</v>
      </c>
      <c r="E1207"/>
      <c r="G1207" s="101"/>
    </row>
    <row r="1208" spans="1:7" ht="15.75" x14ac:dyDescent="0.25">
      <c r="A1208" s="83">
        <f t="shared" ref="A1208:A1209" si="64">+A1207+1</f>
        <v>996</v>
      </c>
      <c r="B1208" t="s">
        <v>1317</v>
      </c>
      <c r="C1208" s="24" t="s">
        <v>1297</v>
      </c>
      <c r="E1208"/>
      <c r="F1208"/>
      <c r="G1208"/>
    </row>
    <row r="1209" spans="1:7" ht="16.5" thickBot="1" x14ac:dyDescent="0.3">
      <c r="A1209" s="83">
        <f t="shared" si="64"/>
        <v>997</v>
      </c>
      <c r="B1209" s="66" t="s">
        <v>1318</v>
      </c>
      <c r="C1209" s="42" t="s">
        <v>1297</v>
      </c>
      <c r="D1209" s="1">
        <v>5</v>
      </c>
      <c r="E1209"/>
      <c r="F1209"/>
      <c r="G1209" s="105"/>
    </row>
    <row r="1210" spans="1:7" ht="16.5" thickTop="1" x14ac:dyDescent="0.25">
      <c r="A1210" s="83"/>
      <c r="B1210"/>
      <c r="C1210" s="101"/>
      <c r="E1210"/>
      <c r="F1210"/>
      <c r="G1210"/>
    </row>
    <row r="1211" spans="1:7" ht="15.75" x14ac:dyDescent="0.25">
      <c r="B1211" s="106" t="s">
        <v>1319</v>
      </c>
      <c r="C1211" s="101"/>
      <c r="E1211" s="82"/>
      <c r="F1211"/>
      <c r="G1211"/>
    </row>
    <row r="1212" spans="1:7" ht="15.75" x14ac:dyDescent="0.25">
      <c r="A1212" s="83">
        <f>+A1209+1</f>
        <v>998</v>
      </c>
      <c r="B1212" s="71" t="s">
        <v>1320</v>
      </c>
      <c r="C1212" s="2" t="s">
        <v>1291</v>
      </c>
      <c r="E1212"/>
      <c r="F1212"/>
      <c r="G1212" s="101"/>
    </row>
    <row r="1213" spans="1:7" ht="15.75" x14ac:dyDescent="0.25">
      <c r="A1213" s="83">
        <f>+A1212+1</f>
        <v>999</v>
      </c>
      <c r="B1213" s="107" t="s">
        <v>1321</v>
      </c>
      <c r="C1213" s="24" t="s">
        <v>1293</v>
      </c>
      <c r="D1213" s="1" t="s">
        <v>50</v>
      </c>
      <c r="E1213"/>
      <c r="G1213" s="101"/>
    </row>
    <row r="1214" spans="1:7" ht="15.75" x14ac:dyDescent="0.25">
      <c r="A1214" s="83">
        <f t="shared" ref="A1214:A1215" si="65">+A1213+1</f>
        <v>1000</v>
      </c>
      <c r="B1214" t="s">
        <v>1322</v>
      </c>
      <c r="C1214" s="24" t="s">
        <v>1297</v>
      </c>
      <c r="E1214"/>
      <c r="F1214"/>
      <c r="G1214" s="101"/>
    </row>
    <row r="1215" spans="1:7" ht="16.5" thickBot="1" x14ac:dyDescent="0.3">
      <c r="A1215" s="83">
        <f t="shared" si="65"/>
        <v>1001</v>
      </c>
      <c r="B1215" s="66" t="s">
        <v>1323</v>
      </c>
      <c r="C1215" s="42" t="s">
        <v>1297</v>
      </c>
      <c r="D1215" s="1">
        <v>4</v>
      </c>
      <c r="E1215"/>
      <c r="F1215"/>
      <c r="G1215" s="101"/>
    </row>
    <row r="1216" spans="1:7" ht="16.5" thickTop="1" x14ac:dyDescent="0.25">
      <c r="A1216" s="83"/>
      <c r="B1216"/>
      <c r="C1216" s="101"/>
      <c r="E1216"/>
      <c r="F1216"/>
      <c r="G1216"/>
    </row>
    <row r="1217" spans="1:7" ht="15.75" x14ac:dyDescent="0.25">
      <c r="B1217" s="82" t="s">
        <v>1324</v>
      </c>
      <c r="C1217"/>
      <c r="E1217"/>
      <c r="F1217"/>
      <c r="G1217" s="105"/>
    </row>
    <row r="1218" spans="1:7" ht="15.75" x14ac:dyDescent="0.25">
      <c r="A1218" s="83">
        <f>+A1215+1</f>
        <v>1002</v>
      </c>
      <c r="B1218" s="53" t="s">
        <v>1325</v>
      </c>
      <c r="C1218" s="24" t="s">
        <v>1291</v>
      </c>
      <c r="D1218" s="1" t="s">
        <v>50</v>
      </c>
      <c r="E1218"/>
      <c r="F1218"/>
      <c r="G1218"/>
    </row>
    <row r="1219" spans="1:7" ht="16.5" thickBot="1" x14ac:dyDescent="0.3">
      <c r="A1219" s="83">
        <f>+A1218+1</f>
        <v>1003</v>
      </c>
      <c r="B1219" s="66" t="s">
        <v>1326</v>
      </c>
      <c r="C1219" s="42" t="s">
        <v>1297</v>
      </c>
      <c r="D1219" s="1">
        <v>2</v>
      </c>
      <c r="E1219" s="82"/>
      <c r="F1219"/>
      <c r="G1219"/>
    </row>
    <row r="1220" spans="1:7" ht="16.5" thickTop="1" x14ac:dyDescent="0.25">
      <c r="A1220" s="83"/>
      <c r="B1220"/>
      <c r="C1220"/>
      <c r="E1220"/>
      <c r="G1220" s="101"/>
    </row>
    <row r="1221" spans="1:7" ht="15.75" x14ac:dyDescent="0.25">
      <c r="B1221" s="82" t="s">
        <v>1327</v>
      </c>
      <c r="C1221"/>
      <c r="E1221"/>
      <c r="F1221"/>
      <c r="G1221"/>
    </row>
    <row r="1222" spans="1:7" ht="15.75" x14ac:dyDescent="0.25">
      <c r="A1222" s="3">
        <f>+A1219+1</f>
        <v>1004</v>
      </c>
      <c r="B1222" t="s">
        <v>1328</v>
      </c>
      <c r="C1222" s="24" t="s">
        <v>1293</v>
      </c>
      <c r="E1222"/>
      <c r="F1222"/>
      <c r="G1222" s="105"/>
    </row>
    <row r="1223" spans="1:7" ht="15.75" x14ac:dyDescent="0.25">
      <c r="A1223" s="83">
        <f>+A1222+1</f>
        <v>1005</v>
      </c>
      <c r="B1223" s="53" t="s">
        <v>1329</v>
      </c>
      <c r="C1223" s="24" t="s">
        <v>1291</v>
      </c>
      <c r="D1223" s="1" t="s">
        <v>50</v>
      </c>
      <c r="E1223"/>
      <c r="F1223"/>
      <c r="G1223"/>
    </row>
    <row r="1224" spans="1:7" ht="15.75" x14ac:dyDescent="0.25">
      <c r="A1224" s="83">
        <f t="shared" ref="A1224:A1226" si="66">+A1223+1</f>
        <v>1006</v>
      </c>
      <c r="B1224" t="s">
        <v>1330</v>
      </c>
      <c r="C1224" s="24" t="s">
        <v>1297</v>
      </c>
      <c r="E1224"/>
      <c r="F1224"/>
      <c r="G1224"/>
    </row>
    <row r="1225" spans="1:7" ht="15.75" x14ac:dyDescent="0.25">
      <c r="A1225" s="83">
        <f t="shared" si="66"/>
        <v>1007</v>
      </c>
      <c r="B1225" t="s">
        <v>1331</v>
      </c>
      <c r="C1225" s="24" t="s">
        <v>1297</v>
      </c>
      <c r="E1225"/>
      <c r="F1225"/>
      <c r="G1225" s="105"/>
    </row>
    <row r="1226" spans="1:7" ht="16.5" thickBot="1" x14ac:dyDescent="0.3">
      <c r="A1226" s="83">
        <f t="shared" si="66"/>
        <v>1008</v>
      </c>
      <c r="B1226" s="66" t="s">
        <v>1332</v>
      </c>
      <c r="C1226" s="42" t="s">
        <v>1297</v>
      </c>
      <c r="D1226" s="1">
        <v>5</v>
      </c>
      <c r="E1226"/>
      <c r="F1226"/>
      <c r="G1226" s="105"/>
    </row>
    <row r="1227" spans="1:7" ht="16.5" thickTop="1" x14ac:dyDescent="0.25">
      <c r="A1227" s="83"/>
      <c r="B1227"/>
      <c r="C1227"/>
      <c r="E1227" s="82"/>
      <c r="F1227"/>
      <c r="G1227"/>
    </row>
    <row r="1228" spans="1:7" ht="15.75" x14ac:dyDescent="0.25">
      <c r="A1228" s="83"/>
      <c r="B1228" s="82" t="s">
        <v>1333</v>
      </c>
      <c r="C1228"/>
      <c r="E1228"/>
      <c r="F1228"/>
      <c r="G1228" s="101"/>
    </row>
    <row r="1229" spans="1:7" ht="15.75" x14ac:dyDescent="0.25">
      <c r="A1229" s="3">
        <f>+A1226+1</f>
        <v>1009</v>
      </c>
      <c r="B1229" s="53" t="s">
        <v>1334</v>
      </c>
      <c r="C1229" s="24" t="s">
        <v>1291</v>
      </c>
      <c r="D1229" s="1" t="s">
        <v>50</v>
      </c>
      <c r="E1229"/>
      <c r="G1229" s="101"/>
    </row>
    <row r="1230" spans="1:7" ht="15.75" x14ac:dyDescent="0.25">
      <c r="A1230" s="3">
        <f>+A1229+1</f>
        <v>1010</v>
      </c>
      <c r="B1230" t="s">
        <v>1335</v>
      </c>
      <c r="C1230" s="24" t="s">
        <v>1297</v>
      </c>
      <c r="E1230"/>
      <c r="F1230"/>
      <c r="G1230" s="101"/>
    </row>
    <row r="1231" spans="1:7" ht="15.75" x14ac:dyDescent="0.25">
      <c r="A1231" s="3">
        <f t="shared" ref="A1231:A1232" si="67">+A1230+1</f>
        <v>1011</v>
      </c>
      <c r="B1231" t="s">
        <v>1336</v>
      </c>
      <c r="C1231" s="24" t="s">
        <v>1297</v>
      </c>
      <c r="E1231"/>
      <c r="F1231"/>
      <c r="G1231" s="101"/>
    </row>
    <row r="1232" spans="1:7" ht="16.5" thickBot="1" x14ac:dyDescent="0.3">
      <c r="A1232" s="3">
        <f t="shared" si="67"/>
        <v>1012</v>
      </c>
      <c r="B1232" s="66" t="s">
        <v>1337</v>
      </c>
      <c r="C1232" s="42" t="s">
        <v>1297</v>
      </c>
      <c r="D1232" s="1">
        <v>4</v>
      </c>
      <c r="E1232"/>
      <c r="F1232"/>
      <c r="G1232" s="101"/>
    </row>
    <row r="1233" spans="1:7" ht="16.5" thickTop="1" x14ac:dyDescent="0.25">
      <c r="B1233" s="53"/>
      <c r="C1233" s="24"/>
      <c r="E1233" s="82"/>
      <c r="F1233"/>
      <c r="G1233"/>
    </row>
    <row r="1234" spans="1:7" ht="15.75" x14ac:dyDescent="0.25">
      <c r="B1234" s="82" t="s">
        <v>1338</v>
      </c>
      <c r="C1234"/>
      <c r="E1234"/>
      <c r="F1234"/>
      <c r="G1234" s="101"/>
    </row>
    <row r="1235" spans="1:7" ht="15.75" x14ac:dyDescent="0.25">
      <c r="A1235" s="83">
        <f>+A1232+1</f>
        <v>1013</v>
      </c>
      <c r="B1235" s="53" t="s">
        <v>1339</v>
      </c>
      <c r="C1235" s="2" t="s">
        <v>1291</v>
      </c>
      <c r="D1235" s="1" t="s">
        <v>50</v>
      </c>
      <c r="E1235"/>
      <c r="F1235"/>
      <c r="G1235" s="101"/>
    </row>
    <row r="1236" spans="1:7" ht="15.75" x14ac:dyDescent="0.25">
      <c r="A1236" s="83">
        <f>+A1235+1</f>
        <v>1014</v>
      </c>
      <c r="B1236" s="53" t="s">
        <v>1340</v>
      </c>
      <c r="C1236" s="24" t="s">
        <v>1293</v>
      </c>
      <c r="D1236" s="1" t="s">
        <v>50</v>
      </c>
      <c r="E1236"/>
      <c r="G1236" s="101"/>
    </row>
    <row r="1237" spans="1:7" ht="15.75" x14ac:dyDescent="0.25">
      <c r="A1237" s="83">
        <f t="shared" ref="A1237:A1238" si="68">+A1236+1</f>
        <v>1015</v>
      </c>
      <c r="B1237" t="s">
        <v>1341</v>
      </c>
      <c r="C1237" s="24" t="s">
        <v>1297</v>
      </c>
      <c r="E1237"/>
      <c r="F1237"/>
      <c r="G1237" s="101"/>
    </row>
    <row r="1238" spans="1:7" ht="16.5" thickBot="1" x14ac:dyDescent="0.3">
      <c r="A1238" s="83">
        <f t="shared" si="68"/>
        <v>1016</v>
      </c>
      <c r="B1238" s="66" t="s">
        <v>1342</v>
      </c>
      <c r="C1238" s="42" t="s">
        <v>1297</v>
      </c>
      <c r="D1238" s="1">
        <v>4</v>
      </c>
      <c r="E1238"/>
      <c r="F1238"/>
      <c r="G1238" s="101"/>
    </row>
    <row r="1239" spans="1:7" ht="16.5" thickTop="1" x14ac:dyDescent="0.25">
      <c r="A1239" s="83"/>
      <c r="B1239" s="53"/>
      <c r="C1239" s="24"/>
      <c r="E1239"/>
      <c r="F1239"/>
      <c r="G1239" s="101"/>
    </row>
    <row r="1240" spans="1:7" ht="15.75" x14ac:dyDescent="0.25">
      <c r="B1240" s="82" t="s">
        <v>1343</v>
      </c>
      <c r="C1240"/>
      <c r="E1240" s="82"/>
      <c r="F1240"/>
      <c r="G1240"/>
    </row>
    <row r="1241" spans="1:7" ht="15.75" x14ac:dyDescent="0.25">
      <c r="A1241" s="83">
        <f>+A1238+1</f>
        <v>1017</v>
      </c>
      <c r="B1241" s="53" t="s">
        <v>1344</v>
      </c>
      <c r="C1241" s="2" t="s">
        <v>1291</v>
      </c>
      <c r="D1241" s="1" t="s">
        <v>50</v>
      </c>
      <c r="E1241"/>
      <c r="F1241"/>
      <c r="G1241" s="101"/>
    </row>
    <row r="1242" spans="1:7" ht="15.75" x14ac:dyDescent="0.25">
      <c r="A1242" s="83">
        <f>+A1241+1</f>
        <v>1018</v>
      </c>
      <c r="B1242" s="53" t="s">
        <v>1345</v>
      </c>
      <c r="C1242" s="24" t="s">
        <v>1293</v>
      </c>
      <c r="D1242" s="1" t="s">
        <v>50</v>
      </c>
      <c r="E1242"/>
      <c r="F1242"/>
      <c r="G1242" s="101"/>
    </row>
    <row r="1243" spans="1:7" ht="15.75" x14ac:dyDescent="0.25">
      <c r="A1243" s="83">
        <f t="shared" ref="A1243:A1245" si="69">+A1242+1</f>
        <v>1019</v>
      </c>
      <c r="B1243" t="s">
        <v>1346</v>
      </c>
      <c r="C1243" s="24" t="s">
        <v>1297</v>
      </c>
      <c r="E1243"/>
      <c r="G1243" s="101"/>
    </row>
    <row r="1244" spans="1:7" ht="15.75" x14ac:dyDescent="0.25">
      <c r="A1244" s="83">
        <f t="shared" si="69"/>
        <v>1020</v>
      </c>
      <c r="B1244" t="s">
        <v>1347</v>
      </c>
      <c r="C1244" s="24" t="s">
        <v>1297</v>
      </c>
      <c r="E1244"/>
      <c r="G1244" s="101"/>
    </row>
    <row r="1245" spans="1:7" ht="16.5" thickBot="1" x14ac:dyDescent="0.3">
      <c r="A1245" s="83">
        <f t="shared" si="69"/>
        <v>1021</v>
      </c>
      <c r="B1245" s="66" t="s">
        <v>1348</v>
      </c>
      <c r="C1245" s="42" t="s">
        <v>1297</v>
      </c>
      <c r="D1245" s="1">
        <v>5</v>
      </c>
      <c r="E1245"/>
      <c r="F1245"/>
      <c r="G1245"/>
    </row>
    <row r="1246" spans="1:7" ht="16.5" thickTop="1" x14ac:dyDescent="0.25">
      <c r="A1246" s="83"/>
      <c r="B1246" s="53"/>
      <c r="C1246" s="24"/>
      <c r="E1246"/>
      <c r="F1246"/>
      <c r="G1246" s="105"/>
    </row>
    <row r="1247" spans="1:7" ht="15.75" x14ac:dyDescent="0.25">
      <c r="B1247" s="82" t="s">
        <v>1349</v>
      </c>
      <c r="C1247"/>
      <c r="E1247"/>
      <c r="F1247"/>
      <c r="G1247"/>
    </row>
    <row r="1248" spans="1:7" ht="15.75" x14ac:dyDescent="0.25">
      <c r="A1248" s="83">
        <f>+A1245+1</f>
        <v>1022</v>
      </c>
      <c r="B1248" s="53" t="s">
        <v>1350</v>
      </c>
      <c r="C1248" s="2" t="s">
        <v>1291</v>
      </c>
      <c r="E1248" s="82"/>
      <c r="F1248"/>
      <c r="G1248"/>
    </row>
    <row r="1249" spans="1:7" ht="15.75" x14ac:dyDescent="0.25">
      <c r="A1249" s="83">
        <f>+A1248+1</f>
        <v>1023</v>
      </c>
      <c r="B1249" s="108" t="s">
        <v>1351</v>
      </c>
      <c r="C1249" s="24" t="s">
        <v>1293</v>
      </c>
      <c r="E1249"/>
      <c r="G1249" s="101"/>
    </row>
    <row r="1250" spans="1:7" ht="15.75" x14ac:dyDescent="0.25">
      <c r="A1250" s="83">
        <f t="shared" ref="A1250:A1251" si="70">+A1249+1</f>
        <v>1024</v>
      </c>
      <c r="B1250" t="s">
        <v>1352</v>
      </c>
      <c r="C1250" s="24" t="s">
        <v>1297</v>
      </c>
      <c r="E1250"/>
      <c r="F1250"/>
      <c r="G1250" s="101"/>
    </row>
    <row r="1251" spans="1:7" ht="16.5" thickBot="1" x14ac:dyDescent="0.3">
      <c r="A1251" s="83">
        <f t="shared" si="70"/>
        <v>1025</v>
      </c>
      <c r="B1251" s="66" t="s">
        <v>1353</v>
      </c>
      <c r="C1251" s="42" t="s">
        <v>1297</v>
      </c>
      <c r="D1251" s="1">
        <v>4</v>
      </c>
      <c r="E1251"/>
      <c r="F1251"/>
      <c r="G1251" s="101"/>
    </row>
    <row r="1252" spans="1:7" ht="16.5" thickTop="1" x14ac:dyDescent="0.25">
      <c r="A1252" s="83"/>
      <c r="B1252" s="108"/>
      <c r="C1252" s="24"/>
      <c r="E1252"/>
      <c r="F1252"/>
      <c r="G1252" s="101"/>
    </row>
    <row r="1253" spans="1:7" ht="15.75" x14ac:dyDescent="0.25">
      <c r="B1253" s="82" t="s">
        <v>1354</v>
      </c>
      <c r="C1253"/>
      <c r="E1253"/>
      <c r="G1253" s="101"/>
    </row>
    <row r="1254" spans="1:7" ht="15.75" x14ac:dyDescent="0.25">
      <c r="A1254" s="3">
        <f>+A1251+1</f>
        <v>1026</v>
      </c>
      <c r="B1254" t="s">
        <v>1355</v>
      </c>
      <c r="C1254" s="24" t="s">
        <v>1293</v>
      </c>
      <c r="E1254"/>
      <c r="G1254" s="101"/>
    </row>
    <row r="1255" spans="1:7" ht="15.75" x14ac:dyDescent="0.25">
      <c r="A1255" s="83">
        <f>+A1254+1</f>
        <v>1027</v>
      </c>
      <c r="B1255" s="53" t="s">
        <v>1356</v>
      </c>
      <c r="C1255" s="24" t="s">
        <v>1291</v>
      </c>
      <c r="D1255" s="1" t="s">
        <v>50</v>
      </c>
      <c r="E1255"/>
      <c r="F1255"/>
      <c r="G1255" s="101"/>
    </row>
    <row r="1256" spans="1:7" ht="15.75" x14ac:dyDescent="0.25">
      <c r="A1256" s="83">
        <f t="shared" ref="A1256:A1258" si="71">+A1255+1</f>
        <v>1028</v>
      </c>
      <c r="B1256" t="s">
        <v>1357</v>
      </c>
      <c r="C1256" s="24" t="s">
        <v>1297</v>
      </c>
      <c r="E1256"/>
      <c r="F1256"/>
      <c r="G1256" s="101"/>
    </row>
    <row r="1257" spans="1:7" ht="15.75" x14ac:dyDescent="0.25">
      <c r="A1257" s="83">
        <f t="shared" si="71"/>
        <v>1029</v>
      </c>
      <c r="B1257" t="s">
        <v>1358</v>
      </c>
      <c r="C1257" s="24" t="s">
        <v>1297</v>
      </c>
      <c r="E1257"/>
      <c r="F1257"/>
      <c r="G1257" s="101"/>
    </row>
    <row r="1258" spans="1:7" ht="16.5" thickBot="1" x14ac:dyDescent="0.3">
      <c r="A1258" s="83">
        <f t="shared" si="71"/>
        <v>1030</v>
      </c>
      <c r="B1258" s="66" t="s">
        <v>1359</v>
      </c>
      <c r="C1258" s="42" t="s">
        <v>1297</v>
      </c>
      <c r="D1258" s="1">
        <v>5</v>
      </c>
      <c r="E1258"/>
      <c r="F1258"/>
      <c r="G1258"/>
    </row>
    <row r="1259" spans="1:7" ht="16.5" thickTop="1" x14ac:dyDescent="0.25">
      <c r="A1259" s="83"/>
      <c r="B1259"/>
      <c r="C1259"/>
      <c r="E1259"/>
      <c r="F1259"/>
      <c r="G1259"/>
    </row>
    <row r="1260" spans="1:7" ht="15.75" x14ac:dyDescent="0.25">
      <c r="B1260" s="82" t="s">
        <v>1360</v>
      </c>
      <c r="C1260"/>
      <c r="E1260"/>
      <c r="F1260"/>
      <c r="G1260" s="105"/>
    </row>
    <row r="1261" spans="1:7" ht="15.75" x14ac:dyDescent="0.25">
      <c r="A1261" s="83">
        <f>+A1258+1</f>
        <v>1031</v>
      </c>
      <c r="B1261" s="53" t="s">
        <v>1361</v>
      </c>
      <c r="C1261" s="2" t="s">
        <v>1291</v>
      </c>
      <c r="D1261" s="1" t="s">
        <v>50</v>
      </c>
      <c r="E1261"/>
      <c r="F1261"/>
      <c r="G1261"/>
    </row>
    <row r="1262" spans="1:7" ht="15.75" x14ac:dyDescent="0.25">
      <c r="A1262" s="83">
        <f>+A1261+1</f>
        <v>1032</v>
      </c>
      <c r="B1262" s="53" t="s">
        <v>1362</v>
      </c>
      <c r="C1262" s="24" t="s">
        <v>1293</v>
      </c>
      <c r="D1262" s="1" t="s">
        <v>50</v>
      </c>
      <c r="E1262" s="82"/>
      <c r="F1262"/>
      <c r="G1262"/>
    </row>
    <row r="1263" spans="1:7" ht="15.75" x14ac:dyDescent="0.25">
      <c r="A1263" s="83">
        <f t="shared" ref="A1263:A1265" si="72">+A1262+1</f>
        <v>1033</v>
      </c>
      <c r="B1263" t="s">
        <v>1363</v>
      </c>
      <c r="C1263" s="24" t="s">
        <v>1297</v>
      </c>
      <c r="E1263" s="82"/>
      <c r="F1263"/>
      <c r="G1263"/>
    </row>
    <row r="1264" spans="1:7" ht="15.75" x14ac:dyDescent="0.25">
      <c r="A1264" s="83">
        <f t="shared" si="72"/>
        <v>1034</v>
      </c>
      <c r="B1264" t="s">
        <v>1364</v>
      </c>
      <c r="C1264" s="24" t="s">
        <v>1297</v>
      </c>
      <c r="E1264" s="82"/>
      <c r="F1264"/>
      <c r="G1264"/>
    </row>
    <row r="1265" spans="1:7" ht="16.5" thickBot="1" x14ac:dyDescent="0.3">
      <c r="A1265" s="83">
        <f t="shared" si="72"/>
        <v>1035</v>
      </c>
      <c r="B1265" s="66" t="s">
        <v>1365</v>
      </c>
      <c r="C1265" s="42" t="s">
        <v>1297</v>
      </c>
      <c r="D1265" s="1">
        <v>5</v>
      </c>
      <c r="E1265" s="82"/>
      <c r="F1265"/>
      <c r="G1265"/>
    </row>
    <row r="1266" spans="1:7" ht="16.5" thickTop="1" x14ac:dyDescent="0.25">
      <c r="A1266" s="83"/>
      <c r="C1266"/>
      <c r="E1266"/>
      <c r="F1266"/>
      <c r="G1266" s="101"/>
    </row>
    <row r="1267" spans="1:7" ht="15.75" x14ac:dyDescent="0.25">
      <c r="B1267" s="82" t="s">
        <v>1366</v>
      </c>
      <c r="C1267"/>
      <c r="E1267"/>
      <c r="F1267"/>
      <c r="G1267" s="101"/>
    </row>
    <row r="1268" spans="1:7" ht="15.75" x14ac:dyDescent="0.25">
      <c r="A1268" s="3">
        <f>+A1265+1</f>
        <v>1036</v>
      </c>
      <c r="B1268" t="s">
        <v>1367</v>
      </c>
      <c r="C1268" s="2" t="s">
        <v>1291</v>
      </c>
      <c r="E1268"/>
      <c r="G1268" s="101"/>
    </row>
    <row r="1269" spans="1:7" ht="15.75" x14ac:dyDescent="0.25">
      <c r="A1269" s="109">
        <f>+A1268+1</f>
        <v>1037</v>
      </c>
      <c r="B1269" s="107" t="s">
        <v>1368</v>
      </c>
      <c r="C1269" s="24" t="s">
        <v>1293</v>
      </c>
      <c r="D1269" s="1" t="s">
        <v>50</v>
      </c>
      <c r="E1269"/>
      <c r="G1269" s="101"/>
    </row>
    <row r="1270" spans="1:7" ht="16.5" thickBot="1" x14ac:dyDescent="0.3">
      <c r="A1270" s="109">
        <f>+A1269+1</f>
        <v>1038</v>
      </c>
      <c r="B1270" s="66" t="s">
        <v>1369</v>
      </c>
      <c r="C1270" s="42" t="s">
        <v>1297</v>
      </c>
      <c r="D1270" s="1">
        <v>3</v>
      </c>
      <c r="E1270"/>
      <c r="G1270" s="101"/>
    </row>
    <row r="1271" spans="1:7" ht="16.5" thickTop="1" x14ac:dyDescent="0.25">
      <c r="A1271" s="83" t="s">
        <v>50</v>
      </c>
      <c r="B1271"/>
      <c r="C1271" t="s">
        <v>50</v>
      </c>
      <c r="E1271"/>
      <c r="G1271" s="101"/>
    </row>
    <row r="1272" spans="1:7" ht="15.75" x14ac:dyDescent="0.25">
      <c r="B1272" s="82" t="s">
        <v>1370</v>
      </c>
      <c r="C1272"/>
      <c r="E1272" s="82"/>
      <c r="F1272"/>
      <c r="G1272"/>
    </row>
    <row r="1273" spans="1:7" ht="15.75" x14ac:dyDescent="0.25">
      <c r="A1273" s="83">
        <f>+A1270+1</f>
        <v>1039</v>
      </c>
      <c r="B1273" s="53" t="s">
        <v>1371</v>
      </c>
      <c r="C1273" s="2" t="s">
        <v>1291</v>
      </c>
      <c r="E1273"/>
      <c r="F1273"/>
      <c r="G1273" s="101"/>
    </row>
    <row r="1274" spans="1:7" ht="15.75" x14ac:dyDescent="0.25">
      <c r="A1274" s="83">
        <f>+A1273+1</f>
        <v>1040</v>
      </c>
      <c r="B1274" s="53" t="s">
        <v>1372</v>
      </c>
      <c r="C1274" s="24" t="s">
        <v>1293</v>
      </c>
      <c r="D1274" s="1" t="s">
        <v>50</v>
      </c>
      <c r="E1274"/>
      <c r="G1274" s="101"/>
    </row>
    <row r="1275" spans="1:7" ht="15.75" x14ac:dyDescent="0.25">
      <c r="A1275" s="83">
        <f t="shared" ref="A1275:A1276" si="73">+A1274+1</f>
        <v>1041</v>
      </c>
      <c r="B1275" t="s">
        <v>1373</v>
      </c>
      <c r="C1275" s="24" t="s">
        <v>1297</v>
      </c>
      <c r="E1275"/>
      <c r="G1275" s="101"/>
    </row>
    <row r="1276" spans="1:7" ht="16.5" thickBot="1" x14ac:dyDescent="0.3">
      <c r="A1276" s="83">
        <f t="shared" si="73"/>
        <v>1042</v>
      </c>
      <c r="B1276" s="66" t="s">
        <v>1374</v>
      </c>
      <c r="C1276" s="42" t="s">
        <v>1297</v>
      </c>
      <c r="D1276" s="1">
        <v>4</v>
      </c>
      <c r="E1276"/>
      <c r="F1276"/>
      <c r="G1276" s="101"/>
    </row>
    <row r="1277" spans="1:7" ht="16.5" thickTop="1" x14ac:dyDescent="0.25">
      <c r="A1277" s="83"/>
      <c r="B1277"/>
      <c r="C1277" s="24"/>
      <c r="E1277"/>
      <c r="F1277"/>
      <c r="G1277" s="101"/>
    </row>
    <row r="1278" spans="1:7" ht="15.75" x14ac:dyDescent="0.25">
      <c r="A1278" s="83"/>
      <c r="B1278" s="82" t="s">
        <v>1375</v>
      </c>
      <c r="C1278"/>
      <c r="E1278"/>
      <c r="F1278"/>
      <c r="G1278"/>
    </row>
    <row r="1279" spans="1:7" ht="15.75" x14ac:dyDescent="0.25">
      <c r="A1279" s="83">
        <f>+A1276+1</f>
        <v>1043</v>
      </c>
      <c r="B1279" t="s">
        <v>1376</v>
      </c>
      <c r="C1279" s="2" t="s">
        <v>1291</v>
      </c>
      <c r="E1279"/>
      <c r="F1279"/>
      <c r="G1279" s="105"/>
    </row>
    <row r="1280" spans="1:7" ht="15.75" x14ac:dyDescent="0.25">
      <c r="A1280" s="83">
        <f>+A1279+1</f>
        <v>1044</v>
      </c>
      <c r="B1280" s="53" t="s">
        <v>1377</v>
      </c>
      <c r="C1280" s="24" t="s">
        <v>1293</v>
      </c>
      <c r="D1280" s="1" t="s">
        <v>50</v>
      </c>
      <c r="E1280"/>
      <c r="F1280"/>
      <c r="G1280"/>
    </row>
    <row r="1281" spans="1:8" ht="15.75" x14ac:dyDescent="0.25">
      <c r="A1281" s="83">
        <f t="shared" ref="A1281:A1282" si="74">+A1280+1</f>
        <v>1045</v>
      </c>
      <c r="B1281" t="s">
        <v>1378</v>
      </c>
      <c r="C1281" s="24" t="s">
        <v>1297</v>
      </c>
      <c r="E1281"/>
      <c r="F1281"/>
      <c r="G1281"/>
    </row>
    <row r="1282" spans="1:8" ht="16.5" thickBot="1" x14ac:dyDescent="0.3">
      <c r="A1282" s="83">
        <f t="shared" si="74"/>
        <v>1046</v>
      </c>
      <c r="B1282" s="66" t="s">
        <v>1379</v>
      </c>
      <c r="C1282" s="42" t="s">
        <v>1297</v>
      </c>
      <c r="D1282" s="1">
        <v>4</v>
      </c>
      <c r="E1282"/>
      <c r="F1282"/>
      <c r="G1282"/>
    </row>
    <row r="1283" spans="1:8" ht="16.5" thickTop="1" x14ac:dyDescent="0.25">
      <c r="A1283" s="83"/>
      <c r="B1283"/>
      <c r="C1283"/>
      <c r="E1283" s="82"/>
      <c r="F1283"/>
      <c r="G1283"/>
    </row>
    <row r="1284" spans="1:8" ht="15.75" x14ac:dyDescent="0.25">
      <c r="A1284" s="83"/>
      <c r="B1284" s="82" t="s">
        <v>1380</v>
      </c>
      <c r="C1284"/>
      <c r="E1284"/>
      <c r="F1284"/>
      <c r="G1284" s="101"/>
    </row>
    <row r="1285" spans="1:8" ht="15.75" x14ac:dyDescent="0.25">
      <c r="A1285" s="83">
        <f>+A1282+1</f>
        <v>1047</v>
      </c>
      <c r="B1285" t="s">
        <v>1381</v>
      </c>
      <c r="C1285" s="2" t="s">
        <v>1291</v>
      </c>
      <c r="E1285"/>
      <c r="F1285"/>
      <c r="G1285" s="101"/>
    </row>
    <row r="1286" spans="1:8" ht="15.75" x14ac:dyDescent="0.25">
      <c r="A1286" s="83">
        <f>+A1285+1</f>
        <v>1048</v>
      </c>
      <c r="B1286" s="53" t="s">
        <v>1382</v>
      </c>
      <c r="C1286" s="24" t="s">
        <v>1293</v>
      </c>
      <c r="D1286" s="1" t="s">
        <v>50</v>
      </c>
      <c r="E1286"/>
      <c r="G1286" s="101"/>
    </row>
    <row r="1287" spans="1:8" ht="15.75" x14ac:dyDescent="0.25">
      <c r="A1287" s="83">
        <f t="shared" ref="A1287:A1288" si="75">+A1286+1</f>
        <v>1049</v>
      </c>
      <c r="B1287" s="53" t="s">
        <v>1383</v>
      </c>
      <c r="C1287" s="24" t="s">
        <v>1297</v>
      </c>
      <c r="E1287"/>
      <c r="G1287" s="101"/>
    </row>
    <row r="1288" spans="1:8" ht="16.5" thickBot="1" x14ac:dyDescent="0.3">
      <c r="A1288" s="83">
        <f t="shared" si="75"/>
        <v>1050</v>
      </c>
      <c r="B1288" s="66" t="s">
        <v>1384</v>
      </c>
      <c r="C1288" s="42" t="s">
        <v>1297</v>
      </c>
      <c r="D1288" s="1">
        <v>4</v>
      </c>
      <c r="E1288"/>
      <c r="G1288" s="101"/>
    </row>
    <row r="1289" spans="1:8" ht="16.5" thickTop="1" x14ac:dyDescent="0.25">
      <c r="A1289" s="83"/>
      <c r="B1289" t="s">
        <v>50</v>
      </c>
      <c r="C1289"/>
      <c r="E1289"/>
      <c r="G1289" s="101"/>
    </row>
    <row r="1290" spans="1:8" ht="15.75" x14ac:dyDescent="0.25">
      <c r="A1290" s="83"/>
      <c r="B1290" s="82" t="s">
        <v>1385</v>
      </c>
      <c r="C1290"/>
      <c r="E1290"/>
      <c r="F1290"/>
      <c r="G1290"/>
    </row>
    <row r="1291" spans="1:8" ht="15.75" x14ac:dyDescent="0.25">
      <c r="A1291" s="83">
        <f>+A1288+1</f>
        <v>1051</v>
      </c>
      <c r="B1291" t="s">
        <v>1386</v>
      </c>
      <c r="C1291" s="2" t="s">
        <v>1291</v>
      </c>
      <c r="E1291"/>
      <c r="F1291"/>
      <c r="G1291" s="105"/>
      <c r="H1291" s="61"/>
    </row>
    <row r="1292" spans="1:8" ht="15.75" x14ac:dyDescent="0.25">
      <c r="A1292" s="83">
        <f>+A1291+1</f>
        <v>1052</v>
      </c>
      <c r="B1292" s="53" t="s">
        <v>1387</v>
      </c>
      <c r="C1292" s="24" t="s">
        <v>1293</v>
      </c>
      <c r="D1292" s="1" t="s">
        <v>50</v>
      </c>
      <c r="E1292"/>
      <c r="F1292"/>
      <c r="G1292"/>
    </row>
    <row r="1293" spans="1:8" ht="16.5" thickBot="1" x14ac:dyDescent="0.3">
      <c r="A1293" s="83">
        <f>+A1292+1</f>
        <v>1053</v>
      </c>
      <c r="B1293" s="66" t="s">
        <v>1388</v>
      </c>
      <c r="C1293" s="42" t="s">
        <v>1297</v>
      </c>
      <c r="D1293" s="1">
        <v>3</v>
      </c>
      <c r="E1293"/>
      <c r="F1293"/>
      <c r="G1293"/>
    </row>
    <row r="1294" spans="1:8" ht="16.5" thickTop="1" x14ac:dyDescent="0.25">
      <c r="A1294" s="83"/>
      <c r="B1294" s="53"/>
      <c r="E1294" s="82"/>
      <c r="F1294"/>
      <c r="G1294"/>
    </row>
    <row r="1295" spans="1:8" ht="15.75" x14ac:dyDescent="0.25">
      <c r="A1295" s="83"/>
      <c r="B1295" s="106" t="s">
        <v>1389</v>
      </c>
      <c r="E1295"/>
      <c r="F1295"/>
      <c r="G1295" s="101"/>
    </row>
    <row r="1296" spans="1:8" ht="15.75" x14ac:dyDescent="0.25">
      <c r="A1296" s="83">
        <f>+A1293+1</f>
        <v>1054</v>
      </c>
      <c r="B1296" s="107" t="s">
        <v>1390</v>
      </c>
      <c r="C1296" s="24" t="s">
        <v>1291</v>
      </c>
      <c r="D1296" s="1" t="s">
        <v>50</v>
      </c>
      <c r="E1296"/>
      <c r="F1296"/>
      <c r="G1296" s="101"/>
    </row>
    <row r="1297" spans="1:7" ht="16.5" thickBot="1" x14ac:dyDescent="0.3">
      <c r="A1297" s="83">
        <f>+A1296+1</f>
        <v>1055</v>
      </c>
      <c r="B1297" s="66" t="s">
        <v>1391</v>
      </c>
      <c r="C1297" s="42" t="s">
        <v>1297</v>
      </c>
      <c r="D1297" s="1">
        <v>2</v>
      </c>
      <c r="E1297"/>
      <c r="F1297"/>
      <c r="G1297" s="101"/>
    </row>
    <row r="1298" spans="1:7" ht="16.5" thickTop="1" x14ac:dyDescent="0.25">
      <c r="A1298" s="83"/>
      <c r="B1298" s="107"/>
      <c r="C1298" s="24"/>
      <c r="E1298"/>
      <c r="F1298"/>
      <c r="G1298" s="101"/>
    </row>
    <row r="1299" spans="1:7" ht="15.75" x14ac:dyDescent="0.25">
      <c r="B1299" s="82" t="s">
        <v>1392</v>
      </c>
      <c r="C1299" s="24"/>
      <c r="E1299"/>
      <c r="F1299"/>
      <c r="G1299" s="101"/>
    </row>
    <row r="1300" spans="1:7" ht="15.75" x14ac:dyDescent="0.25">
      <c r="A1300" s="83">
        <f>+A1297+1</f>
        <v>1056</v>
      </c>
      <c r="B1300" t="s">
        <v>1393</v>
      </c>
      <c r="C1300" s="2" t="s">
        <v>1291</v>
      </c>
      <c r="E1300"/>
      <c r="F1300"/>
      <c r="G1300"/>
    </row>
    <row r="1301" spans="1:7" ht="15.75" x14ac:dyDescent="0.25">
      <c r="A1301" s="83">
        <f>+A1300+1</f>
        <v>1057</v>
      </c>
      <c r="B1301" s="53" t="s">
        <v>1394</v>
      </c>
      <c r="C1301" s="24" t="s">
        <v>1293</v>
      </c>
      <c r="D1301" s="1" t="s">
        <v>50</v>
      </c>
      <c r="E1301"/>
      <c r="F1301"/>
      <c r="G1301" s="105"/>
    </row>
    <row r="1302" spans="1:7" ht="15.75" x14ac:dyDescent="0.25">
      <c r="A1302" s="83">
        <f>+A1301+1</f>
        <v>1058</v>
      </c>
      <c r="B1302" t="s">
        <v>1395</v>
      </c>
      <c r="C1302" s="24" t="s">
        <v>1297</v>
      </c>
      <c r="E1302"/>
      <c r="F1302"/>
      <c r="G1302" s="105"/>
    </row>
    <row r="1303" spans="1:7" ht="16.5" thickBot="1" x14ac:dyDescent="0.3">
      <c r="A1303" s="83">
        <f>+A1302+1</f>
        <v>1059</v>
      </c>
      <c r="B1303" s="66" t="s">
        <v>1396</v>
      </c>
      <c r="C1303" s="42" t="s">
        <v>1297</v>
      </c>
      <c r="D1303" s="1">
        <v>4</v>
      </c>
      <c r="E1303"/>
      <c r="F1303"/>
      <c r="G1303" s="105"/>
    </row>
    <row r="1304" spans="1:7" ht="16.5" thickTop="1" x14ac:dyDescent="0.25">
      <c r="A1304" s="83"/>
      <c r="B1304" s="53"/>
      <c r="C1304" s="24"/>
      <c r="E1304"/>
      <c r="F1304"/>
      <c r="G1304"/>
    </row>
    <row r="1305" spans="1:7" ht="15.75" x14ac:dyDescent="0.25">
      <c r="A1305" s="83"/>
      <c r="B1305" s="106" t="s">
        <v>1397</v>
      </c>
      <c r="C1305" s="24"/>
      <c r="E1305" s="82"/>
      <c r="F1305"/>
      <c r="G1305"/>
    </row>
    <row r="1306" spans="1:7" ht="15.75" x14ac:dyDescent="0.25">
      <c r="A1306" s="83">
        <f>+A1303+1</f>
        <v>1060</v>
      </c>
      <c r="B1306" s="107" t="s">
        <v>1398</v>
      </c>
      <c r="C1306" s="24" t="s">
        <v>1291</v>
      </c>
      <c r="D1306" s="1" t="s">
        <v>50</v>
      </c>
      <c r="E1306"/>
      <c r="F1306"/>
      <c r="G1306" s="101"/>
    </row>
    <row r="1307" spans="1:7" ht="16.5" thickBot="1" x14ac:dyDescent="0.3">
      <c r="A1307" s="83">
        <f>+A1306+1</f>
        <v>1061</v>
      </c>
      <c r="B1307" s="66" t="s">
        <v>1399</v>
      </c>
      <c r="C1307" s="42" t="s">
        <v>1297</v>
      </c>
      <c r="D1307" s="1">
        <v>2</v>
      </c>
      <c r="E1307"/>
      <c r="F1307"/>
      <c r="G1307" s="101"/>
    </row>
    <row r="1308" spans="1:7" ht="16.5" thickTop="1" x14ac:dyDescent="0.25">
      <c r="A1308" s="83" t="s">
        <v>50</v>
      </c>
      <c r="B1308"/>
      <c r="C1308" s="53"/>
      <c r="D1308" s="90"/>
      <c r="E1308"/>
      <c r="F1308"/>
      <c r="G1308" s="101"/>
    </row>
    <row r="1309" spans="1:7" ht="15.75" x14ac:dyDescent="0.25">
      <c r="A1309" s="83"/>
      <c r="B1309" s="82" t="s">
        <v>1400</v>
      </c>
      <c r="C1309" s="53"/>
      <c r="D1309" s="90"/>
      <c r="E1309"/>
      <c r="G1309" s="101"/>
    </row>
    <row r="1310" spans="1:7" ht="15.75" x14ac:dyDescent="0.25">
      <c r="A1310" s="83">
        <f>+A1307+1</f>
        <v>1062</v>
      </c>
      <c r="B1310" t="s">
        <v>1401</v>
      </c>
      <c r="C1310" s="2" t="s">
        <v>1291</v>
      </c>
      <c r="E1310"/>
      <c r="F1310"/>
      <c r="G1310"/>
    </row>
    <row r="1311" spans="1:7" ht="15.75" x14ac:dyDescent="0.25">
      <c r="A1311" s="83">
        <f>+A1310+1</f>
        <v>1063</v>
      </c>
      <c r="B1311" s="53" t="s">
        <v>1402</v>
      </c>
      <c r="C1311" s="24" t="s">
        <v>1293</v>
      </c>
      <c r="D1311" s="1" t="s">
        <v>50</v>
      </c>
      <c r="E1311"/>
      <c r="F1311"/>
      <c r="G1311" s="105"/>
    </row>
    <row r="1312" spans="1:7" ht="15.75" x14ac:dyDescent="0.25">
      <c r="A1312" s="83">
        <f t="shared" ref="A1312:A1313" si="76">+A1311+1</f>
        <v>1064</v>
      </c>
      <c r="B1312" t="s">
        <v>1403</v>
      </c>
      <c r="C1312" s="24" t="s">
        <v>1297</v>
      </c>
      <c r="E1312"/>
      <c r="F1312"/>
      <c r="G1312" s="105"/>
    </row>
    <row r="1313" spans="1:8" ht="16.5" thickBot="1" x14ac:dyDescent="0.3">
      <c r="A1313" s="83">
        <f t="shared" si="76"/>
        <v>1065</v>
      </c>
      <c r="B1313" s="66" t="s">
        <v>1404</v>
      </c>
      <c r="C1313" s="42" t="s">
        <v>1297</v>
      </c>
      <c r="D1313" s="1">
        <v>4</v>
      </c>
      <c r="E1313"/>
      <c r="F1313"/>
      <c r="G1313" s="105"/>
    </row>
    <row r="1314" spans="1:8" ht="16.5" thickTop="1" x14ac:dyDescent="0.25">
      <c r="A1314" s="83"/>
      <c r="B1314"/>
      <c r="C1314" s="53"/>
      <c r="D1314" s="90"/>
      <c r="E1314"/>
      <c r="F1314"/>
      <c r="G1314"/>
    </row>
    <row r="1315" spans="1:8" ht="15.75" x14ac:dyDescent="0.25">
      <c r="A1315" s="83"/>
      <c r="B1315" s="82" t="s">
        <v>1405</v>
      </c>
      <c r="C1315"/>
      <c r="D1315" s="90"/>
      <c r="E1315" s="82"/>
      <c r="F1315"/>
      <c r="G1315"/>
    </row>
    <row r="1316" spans="1:8" ht="15.75" x14ac:dyDescent="0.25">
      <c r="A1316" s="83">
        <f>+A1313+1</f>
        <v>1066</v>
      </c>
      <c r="B1316" t="s">
        <v>1406</v>
      </c>
      <c r="C1316" s="24" t="s">
        <v>1293</v>
      </c>
      <c r="D1316" s="90"/>
      <c r="E1316"/>
      <c r="F1316"/>
      <c r="G1316" s="101"/>
    </row>
    <row r="1317" spans="1:8" ht="15.75" x14ac:dyDescent="0.25">
      <c r="A1317" s="83">
        <f>+A1316+1</f>
        <v>1067</v>
      </c>
      <c r="B1317" s="53" t="s">
        <v>1407</v>
      </c>
      <c r="C1317" s="24" t="s">
        <v>1291</v>
      </c>
      <c r="D1317" s="90"/>
      <c r="E1317"/>
      <c r="F1317"/>
      <c r="G1317" s="101"/>
    </row>
    <row r="1318" spans="1:8" ht="15.75" x14ac:dyDescent="0.25">
      <c r="A1318" s="83">
        <f t="shared" ref="A1318:A1319" si="77">+A1317+1</f>
        <v>1068</v>
      </c>
      <c r="B1318" t="s">
        <v>1408</v>
      </c>
      <c r="C1318" s="24" t="s">
        <v>1297</v>
      </c>
      <c r="D1318" s="90" t="s">
        <v>50</v>
      </c>
      <c r="E1318"/>
      <c r="G1318" s="101"/>
    </row>
    <row r="1319" spans="1:8" ht="16.5" thickBot="1" x14ac:dyDescent="0.3">
      <c r="A1319" s="83">
        <f t="shared" si="77"/>
        <v>1069</v>
      </c>
      <c r="B1319" s="66" t="s">
        <v>1409</v>
      </c>
      <c r="C1319" s="42" t="s">
        <v>1297</v>
      </c>
      <c r="D1319" s="90">
        <v>4</v>
      </c>
      <c r="E1319"/>
      <c r="G1319" s="101"/>
    </row>
    <row r="1320" spans="1:8" ht="16.5" thickTop="1" x14ac:dyDescent="0.25">
      <c r="A1320" s="83"/>
      <c r="B1320"/>
      <c r="C1320" s="53"/>
      <c r="D1320" s="90"/>
      <c r="E1320"/>
      <c r="F1320"/>
      <c r="G1320" s="101"/>
    </row>
    <row r="1321" spans="1:8" ht="15.75" x14ac:dyDescent="0.25">
      <c r="A1321" s="83"/>
      <c r="B1321" s="71" t="s">
        <v>50</v>
      </c>
      <c r="C1321" s="110" t="s">
        <v>1410</v>
      </c>
      <c r="D1321" s="1">
        <f>SUM(D1177:D1320)</f>
        <v>92</v>
      </c>
      <c r="E1321"/>
      <c r="G1321" s="101"/>
    </row>
    <row r="1322" spans="1:8" ht="15.75" x14ac:dyDescent="0.25">
      <c r="A1322" s="83"/>
      <c r="B1322"/>
      <c r="C1322" s="13" t="s">
        <v>527</v>
      </c>
      <c r="D1322" s="1">
        <f>+D209+D462+D547+D970+D1173+D1321</f>
        <v>1069</v>
      </c>
      <c r="E1322"/>
      <c r="F1322"/>
      <c r="G1322"/>
    </row>
    <row r="1323" spans="1:8" ht="15.75" x14ac:dyDescent="0.25">
      <c r="A1323" s="83"/>
      <c r="B1323"/>
      <c r="C1323" s="13"/>
      <c r="E1323"/>
      <c r="F1323"/>
      <c r="G1323" s="105"/>
    </row>
    <row r="1324" spans="1:8" ht="15.75" x14ac:dyDescent="0.25">
      <c r="A1324" s="62" t="s">
        <v>1411</v>
      </c>
      <c r="B1324" s="111"/>
      <c r="E1324"/>
      <c r="F1324"/>
      <c r="G1324"/>
    </row>
    <row r="1325" spans="1:8" s="61" customFormat="1" ht="15.75" x14ac:dyDescent="0.25">
      <c r="A1325" s="104"/>
      <c r="B1325" s="112" t="s">
        <v>50</v>
      </c>
      <c r="D1325" s="113"/>
      <c r="E1325" s="82"/>
      <c r="F1325"/>
      <c r="G1325"/>
      <c r="H1325" s="2"/>
    </row>
    <row r="1326" spans="1:8" ht="15.75" x14ac:dyDescent="0.25">
      <c r="A1326" s="104"/>
      <c r="B1326" s="82" t="s">
        <v>1412</v>
      </c>
      <c r="C1326" s="61"/>
      <c r="D1326" s="114"/>
      <c r="E1326"/>
      <c r="F1326"/>
      <c r="G1326" s="101"/>
    </row>
    <row r="1327" spans="1:8" ht="15.75" x14ac:dyDescent="0.25">
      <c r="A1327" s="104">
        <f>+A1319+1</f>
        <v>1070</v>
      </c>
      <c r="B1327" t="s">
        <v>1413</v>
      </c>
      <c r="C1327" s="61"/>
      <c r="D1327" s="114"/>
      <c r="E1327"/>
      <c r="F1327"/>
      <c r="G1327" s="101"/>
    </row>
    <row r="1328" spans="1:8" ht="15.75" x14ac:dyDescent="0.25">
      <c r="A1328" s="104">
        <f>+A1327+1</f>
        <v>1071</v>
      </c>
      <c r="B1328" t="s">
        <v>1414</v>
      </c>
      <c r="C1328" s="61"/>
      <c r="D1328" s="114"/>
      <c r="E1328"/>
      <c r="G1328" s="101"/>
    </row>
    <row r="1329" spans="1:7" ht="15.75" x14ac:dyDescent="0.25">
      <c r="A1329" s="104">
        <f t="shared" ref="A1329:A1351" si="78">+A1328+1</f>
        <v>1072</v>
      </c>
      <c r="B1329" t="s">
        <v>1415</v>
      </c>
      <c r="C1329" s="61"/>
      <c r="D1329" s="114"/>
      <c r="E1329"/>
      <c r="G1329" s="101"/>
    </row>
    <row r="1330" spans="1:7" ht="15.75" x14ac:dyDescent="0.25">
      <c r="A1330" s="104">
        <f t="shared" si="78"/>
        <v>1073</v>
      </c>
      <c r="B1330" t="s">
        <v>1416</v>
      </c>
      <c r="C1330" s="61"/>
      <c r="D1330" s="114"/>
      <c r="E1330"/>
      <c r="F1330"/>
      <c r="G1330"/>
    </row>
    <row r="1331" spans="1:7" ht="15.75" x14ac:dyDescent="0.25">
      <c r="A1331" s="104">
        <f t="shared" si="78"/>
        <v>1074</v>
      </c>
      <c r="B1331" s="53" t="s">
        <v>1417</v>
      </c>
      <c r="D1331" s="114">
        <v>5</v>
      </c>
      <c r="E1331"/>
      <c r="F1331"/>
      <c r="G1331" s="105"/>
    </row>
    <row r="1332" spans="1:7" ht="15.75" x14ac:dyDescent="0.25">
      <c r="A1332" s="104"/>
      <c r="B1332"/>
      <c r="D1332" s="114"/>
      <c r="E1332"/>
      <c r="F1332"/>
      <c r="G1332"/>
    </row>
    <row r="1333" spans="1:7" ht="15.75" x14ac:dyDescent="0.25">
      <c r="A1333" s="104"/>
      <c r="B1333" s="82" t="s">
        <v>1418</v>
      </c>
      <c r="D1333" s="114"/>
      <c r="E1333" s="82"/>
      <c r="F1333"/>
      <c r="G1333"/>
    </row>
    <row r="1334" spans="1:7" ht="15.75" x14ac:dyDescent="0.25">
      <c r="A1334" s="104">
        <f>+A1331+1</f>
        <v>1075</v>
      </c>
      <c r="B1334" t="s">
        <v>1419</v>
      </c>
      <c r="D1334" s="114"/>
      <c r="E1334"/>
      <c r="G1334" s="101"/>
    </row>
    <row r="1335" spans="1:7" ht="15.75" x14ac:dyDescent="0.25">
      <c r="A1335" s="104">
        <f t="shared" si="78"/>
        <v>1076</v>
      </c>
      <c r="B1335" t="s">
        <v>1420</v>
      </c>
      <c r="D1335" s="114"/>
      <c r="E1335"/>
      <c r="F1335"/>
      <c r="G1335" s="101"/>
    </row>
    <row r="1336" spans="1:7" ht="15.75" x14ac:dyDescent="0.25">
      <c r="A1336" s="104">
        <f t="shared" si="78"/>
        <v>1077</v>
      </c>
      <c r="B1336" t="s">
        <v>1421</v>
      </c>
      <c r="D1336" s="114"/>
      <c r="E1336"/>
      <c r="F1336"/>
      <c r="G1336" s="101"/>
    </row>
    <row r="1337" spans="1:7" ht="15.75" x14ac:dyDescent="0.25">
      <c r="A1337" s="104">
        <f t="shared" si="78"/>
        <v>1078</v>
      </c>
      <c r="B1337" t="s">
        <v>1422</v>
      </c>
      <c r="D1337" s="114"/>
      <c r="E1337"/>
      <c r="G1337" s="101"/>
    </row>
    <row r="1338" spans="1:7" ht="15.75" x14ac:dyDescent="0.25">
      <c r="A1338" s="104">
        <f t="shared" si="78"/>
        <v>1079</v>
      </c>
      <c r="B1338" t="s">
        <v>1423</v>
      </c>
      <c r="D1338" s="114"/>
      <c r="E1338"/>
      <c r="F1338"/>
      <c r="G1338"/>
    </row>
    <row r="1339" spans="1:7" ht="15.75" x14ac:dyDescent="0.25">
      <c r="A1339" s="104">
        <f t="shared" si="78"/>
        <v>1080</v>
      </c>
      <c r="B1339" t="s">
        <v>1424</v>
      </c>
      <c r="D1339" s="114"/>
      <c r="E1339"/>
      <c r="F1339"/>
      <c r="G1339" s="105"/>
    </row>
    <row r="1340" spans="1:7" ht="15.75" x14ac:dyDescent="0.25">
      <c r="A1340" s="104">
        <f t="shared" si="78"/>
        <v>1081</v>
      </c>
      <c r="B1340" t="s">
        <v>1425</v>
      </c>
      <c r="D1340" s="114"/>
      <c r="E1340"/>
      <c r="F1340"/>
      <c r="G1340"/>
    </row>
    <row r="1341" spans="1:7" ht="15.75" x14ac:dyDescent="0.25">
      <c r="A1341" s="104">
        <f t="shared" si="78"/>
        <v>1082</v>
      </c>
      <c r="B1341" t="s">
        <v>1426</v>
      </c>
      <c r="D1341" s="114"/>
    </row>
    <row r="1342" spans="1:7" ht="15.75" x14ac:dyDescent="0.25">
      <c r="A1342" s="104">
        <f t="shared" si="78"/>
        <v>1083</v>
      </c>
      <c r="B1342" t="s">
        <v>1427</v>
      </c>
      <c r="D1342" s="114"/>
    </row>
    <row r="1343" spans="1:7" ht="15.75" x14ac:dyDescent="0.25">
      <c r="A1343" s="104">
        <f t="shared" si="78"/>
        <v>1084</v>
      </c>
      <c r="B1343" t="s">
        <v>1428</v>
      </c>
      <c r="D1343" s="114"/>
    </row>
    <row r="1344" spans="1:7" ht="15.75" x14ac:dyDescent="0.25">
      <c r="A1344" s="104">
        <f t="shared" si="78"/>
        <v>1085</v>
      </c>
      <c r="B1344" t="s">
        <v>1429</v>
      </c>
      <c r="D1344" s="114"/>
    </row>
    <row r="1345" spans="1:4" ht="15.75" x14ac:dyDescent="0.25">
      <c r="A1345" s="104">
        <f t="shared" si="78"/>
        <v>1086</v>
      </c>
      <c r="B1345" t="s">
        <v>1430</v>
      </c>
      <c r="D1345" s="114"/>
    </row>
    <row r="1346" spans="1:4" ht="15.75" x14ac:dyDescent="0.25">
      <c r="A1346" s="104">
        <f t="shared" si="78"/>
        <v>1087</v>
      </c>
      <c r="B1346" t="s">
        <v>1431</v>
      </c>
      <c r="D1346" s="114"/>
    </row>
    <row r="1347" spans="1:4" ht="15.75" x14ac:dyDescent="0.25">
      <c r="A1347" s="104">
        <f t="shared" si="78"/>
        <v>1088</v>
      </c>
      <c r="B1347" t="s">
        <v>1432</v>
      </c>
      <c r="D1347" s="114"/>
    </row>
    <row r="1348" spans="1:4" ht="15.75" x14ac:dyDescent="0.25">
      <c r="A1348" s="104">
        <f t="shared" si="78"/>
        <v>1089</v>
      </c>
      <c r="B1348" t="s">
        <v>1433</v>
      </c>
      <c r="D1348" s="114"/>
    </row>
    <row r="1349" spans="1:4" ht="15.75" x14ac:dyDescent="0.25">
      <c r="A1349" s="104">
        <f t="shared" si="78"/>
        <v>1090</v>
      </c>
      <c r="B1349" t="s">
        <v>1434</v>
      </c>
      <c r="D1349" s="114"/>
    </row>
    <row r="1350" spans="1:4" ht="15.75" x14ac:dyDescent="0.25">
      <c r="A1350" s="104">
        <f t="shared" si="78"/>
        <v>1091</v>
      </c>
      <c r="B1350" t="s">
        <v>1435</v>
      </c>
      <c r="D1350" s="115"/>
    </row>
    <row r="1351" spans="1:4" ht="15.75" x14ac:dyDescent="0.25">
      <c r="A1351" s="104">
        <f t="shared" si="78"/>
        <v>1092</v>
      </c>
      <c r="B1351" s="53" t="s">
        <v>1436</v>
      </c>
      <c r="D1351" s="115">
        <v>18</v>
      </c>
    </row>
    <row r="1352" spans="1:4" ht="15.75" x14ac:dyDescent="0.25">
      <c r="B1352"/>
      <c r="D1352" s="115"/>
    </row>
    <row r="1353" spans="1:4" ht="15.75" x14ac:dyDescent="0.25">
      <c r="B1353" s="82" t="s">
        <v>1437</v>
      </c>
      <c r="D1353" s="115"/>
    </row>
    <row r="1354" spans="1:4" ht="15.75" x14ac:dyDescent="0.25">
      <c r="A1354" s="104">
        <f>+A1351+1</f>
        <v>1093</v>
      </c>
      <c r="B1354" t="s">
        <v>1438</v>
      </c>
      <c r="D1354" s="115"/>
    </row>
    <row r="1355" spans="1:4" ht="15.75" x14ac:dyDescent="0.25">
      <c r="A1355" s="104">
        <f>+A1354+1</f>
        <v>1094</v>
      </c>
      <c r="B1355" t="s">
        <v>1439</v>
      </c>
      <c r="D1355" s="115"/>
    </row>
    <row r="1356" spans="1:4" ht="15.75" x14ac:dyDescent="0.25">
      <c r="A1356" s="104">
        <f>+A1355+1</f>
        <v>1095</v>
      </c>
      <c r="B1356" t="s">
        <v>1440</v>
      </c>
      <c r="D1356" s="115"/>
    </row>
    <row r="1357" spans="1:4" ht="15.75" x14ac:dyDescent="0.25">
      <c r="A1357" s="104">
        <f>+A1356+1</f>
        <v>1096</v>
      </c>
      <c r="B1357" s="53" t="s">
        <v>1441</v>
      </c>
      <c r="D1357" s="115">
        <v>4</v>
      </c>
    </row>
    <row r="1358" spans="1:4" ht="15.75" x14ac:dyDescent="0.25">
      <c r="B1358"/>
      <c r="D1358" s="115"/>
    </row>
    <row r="1359" spans="1:4" ht="15.75" x14ac:dyDescent="0.25">
      <c r="B1359" s="82" t="s">
        <v>1442</v>
      </c>
      <c r="D1359" s="114"/>
    </row>
    <row r="1360" spans="1:4" ht="15.75" x14ac:dyDescent="0.25">
      <c r="A1360" s="104">
        <f>+A1357+1</f>
        <v>1097</v>
      </c>
      <c r="B1360" t="s">
        <v>1443</v>
      </c>
      <c r="D1360" s="114"/>
    </row>
    <row r="1361" spans="1:4" ht="15.75" x14ac:dyDescent="0.25">
      <c r="A1361" s="104">
        <f t="shared" ref="A1361:A1366" si="79">+A1360+1</f>
        <v>1098</v>
      </c>
      <c r="B1361" t="s">
        <v>1444</v>
      </c>
      <c r="D1361" s="114"/>
    </row>
    <row r="1362" spans="1:4" ht="15.75" x14ac:dyDescent="0.25">
      <c r="A1362" s="104">
        <f t="shared" si="79"/>
        <v>1099</v>
      </c>
      <c r="B1362" t="s">
        <v>1445</v>
      </c>
      <c r="D1362" s="114"/>
    </row>
    <row r="1363" spans="1:4" ht="15.75" x14ac:dyDescent="0.25">
      <c r="A1363" s="104">
        <f t="shared" si="79"/>
        <v>1100</v>
      </c>
      <c r="B1363" t="s">
        <v>1446</v>
      </c>
      <c r="D1363" s="114"/>
    </row>
    <row r="1364" spans="1:4" ht="15.75" x14ac:dyDescent="0.25">
      <c r="A1364" s="104">
        <f t="shared" si="79"/>
        <v>1101</v>
      </c>
      <c r="B1364" t="s">
        <v>1447</v>
      </c>
      <c r="D1364" s="114"/>
    </row>
    <row r="1365" spans="1:4" ht="15.75" x14ac:dyDescent="0.25">
      <c r="A1365" s="104">
        <f t="shared" si="79"/>
        <v>1102</v>
      </c>
      <c r="B1365" t="s">
        <v>1448</v>
      </c>
      <c r="D1365" s="114"/>
    </row>
    <row r="1366" spans="1:4" ht="15.75" x14ac:dyDescent="0.25">
      <c r="A1366" s="104">
        <f t="shared" si="79"/>
        <v>1103</v>
      </c>
      <c r="B1366" s="53" t="s">
        <v>1449</v>
      </c>
      <c r="C1366" s="24"/>
      <c r="D1366" s="114">
        <v>7</v>
      </c>
    </row>
    <row r="1367" spans="1:4" ht="15.75" x14ac:dyDescent="0.25">
      <c r="B1367" t="s">
        <v>50</v>
      </c>
      <c r="D1367" s="114"/>
    </row>
    <row r="1368" spans="1:4" ht="15.75" x14ac:dyDescent="0.25">
      <c r="B1368" s="82" t="s">
        <v>1450</v>
      </c>
      <c r="D1368" s="114"/>
    </row>
    <row r="1369" spans="1:4" ht="15.75" x14ac:dyDescent="0.25">
      <c r="A1369" s="104">
        <f>+A1366+1</f>
        <v>1104</v>
      </c>
      <c r="B1369" t="s">
        <v>1451</v>
      </c>
      <c r="D1369" s="114"/>
    </row>
    <row r="1370" spans="1:4" ht="15.75" x14ac:dyDescent="0.25">
      <c r="A1370" s="104">
        <f>+A1369+1</f>
        <v>1105</v>
      </c>
      <c r="B1370" t="s">
        <v>1452</v>
      </c>
      <c r="D1370" s="114"/>
    </row>
    <row r="1371" spans="1:4" ht="15.75" x14ac:dyDescent="0.25">
      <c r="A1371" s="104">
        <f t="shared" ref="A1371:A1377" si="80">+A1370+1</f>
        <v>1106</v>
      </c>
      <c r="B1371" t="s">
        <v>1453</v>
      </c>
      <c r="D1371" s="114"/>
    </row>
    <row r="1372" spans="1:4" ht="15.75" x14ac:dyDescent="0.25">
      <c r="A1372" s="104">
        <f t="shared" si="80"/>
        <v>1107</v>
      </c>
      <c r="B1372" t="s">
        <v>1454</v>
      </c>
      <c r="D1372" s="114"/>
    </row>
    <row r="1373" spans="1:4" ht="15.75" x14ac:dyDescent="0.25">
      <c r="A1373" s="104">
        <f t="shared" si="80"/>
        <v>1108</v>
      </c>
      <c r="B1373" t="s">
        <v>1455</v>
      </c>
      <c r="D1373" s="114"/>
    </row>
    <row r="1374" spans="1:4" ht="15.75" x14ac:dyDescent="0.25">
      <c r="A1374" s="104">
        <f t="shared" si="80"/>
        <v>1109</v>
      </c>
      <c r="B1374" t="s">
        <v>1456</v>
      </c>
      <c r="D1374" s="114"/>
    </row>
    <row r="1375" spans="1:4" ht="15.75" x14ac:dyDescent="0.25">
      <c r="A1375" s="104">
        <f t="shared" si="80"/>
        <v>1110</v>
      </c>
      <c r="B1375" t="s">
        <v>1457</v>
      </c>
      <c r="D1375" s="114"/>
    </row>
    <row r="1376" spans="1:4" ht="15.75" x14ac:dyDescent="0.25">
      <c r="A1376" s="104">
        <f t="shared" si="80"/>
        <v>1111</v>
      </c>
      <c r="B1376" t="s">
        <v>1458</v>
      </c>
      <c r="D1376" s="114"/>
    </row>
    <row r="1377" spans="1:4" ht="15.75" x14ac:dyDescent="0.25">
      <c r="A1377" s="104">
        <f t="shared" si="80"/>
        <v>1112</v>
      </c>
      <c r="B1377" s="53" t="s">
        <v>1459</v>
      </c>
      <c r="C1377" s="24"/>
      <c r="D1377" s="114">
        <v>9</v>
      </c>
    </row>
    <row r="1378" spans="1:4" ht="15.75" x14ac:dyDescent="0.25">
      <c r="B1378" t="s">
        <v>50</v>
      </c>
      <c r="D1378" s="114"/>
    </row>
    <row r="1379" spans="1:4" ht="15.75" x14ac:dyDescent="0.25">
      <c r="B1379" s="82" t="s">
        <v>1460</v>
      </c>
      <c r="D1379" s="114"/>
    </row>
    <row r="1380" spans="1:4" ht="15.75" x14ac:dyDescent="0.25">
      <c r="A1380" s="104">
        <f>+A1377+1</f>
        <v>1113</v>
      </c>
      <c r="B1380" t="s">
        <v>1461</v>
      </c>
      <c r="D1380" s="114"/>
    </row>
    <row r="1381" spans="1:4" ht="15.75" x14ac:dyDescent="0.25">
      <c r="A1381" s="104">
        <f>+A1380+1</f>
        <v>1114</v>
      </c>
      <c r="B1381" t="s">
        <v>1462</v>
      </c>
      <c r="D1381" s="114"/>
    </row>
    <row r="1382" spans="1:4" ht="15.75" x14ac:dyDescent="0.25">
      <c r="A1382" s="104">
        <f t="shared" ref="A1382:A1395" si="81">+A1381+1</f>
        <v>1115</v>
      </c>
      <c r="B1382" t="s">
        <v>1463</v>
      </c>
      <c r="D1382" s="114"/>
    </row>
    <row r="1383" spans="1:4" ht="15.75" x14ac:dyDescent="0.25">
      <c r="A1383" s="104">
        <f t="shared" si="81"/>
        <v>1116</v>
      </c>
      <c r="B1383" t="s">
        <v>1464</v>
      </c>
      <c r="D1383" s="114"/>
    </row>
    <row r="1384" spans="1:4" ht="15.75" x14ac:dyDescent="0.25">
      <c r="A1384" s="104">
        <f t="shared" si="81"/>
        <v>1117</v>
      </c>
      <c r="B1384" t="s">
        <v>1465</v>
      </c>
      <c r="D1384" s="114"/>
    </row>
    <row r="1385" spans="1:4" ht="15.75" x14ac:dyDescent="0.25">
      <c r="A1385" s="104">
        <f t="shared" si="81"/>
        <v>1118</v>
      </c>
      <c r="B1385" t="s">
        <v>1466</v>
      </c>
      <c r="D1385" s="114"/>
    </row>
    <row r="1386" spans="1:4" ht="15.75" x14ac:dyDescent="0.25">
      <c r="A1386" s="104">
        <f t="shared" si="81"/>
        <v>1119</v>
      </c>
      <c r="B1386" t="s">
        <v>1467</v>
      </c>
      <c r="D1386" s="114"/>
    </row>
    <row r="1387" spans="1:4" ht="15.75" x14ac:dyDescent="0.25">
      <c r="A1387" s="104">
        <f t="shared" si="81"/>
        <v>1120</v>
      </c>
      <c r="B1387" t="s">
        <v>1468</v>
      </c>
      <c r="D1387" s="114"/>
    </row>
    <row r="1388" spans="1:4" ht="15.75" x14ac:dyDescent="0.25">
      <c r="A1388" s="104">
        <f t="shared" si="81"/>
        <v>1121</v>
      </c>
      <c r="B1388" t="s">
        <v>1469</v>
      </c>
      <c r="D1388" s="114"/>
    </row>
    <row r="1389" spans="1:4" ht="15.75" x14ac:dyDescent="0.25">
      <c r="A1389" s="104">
        <f t="shared" si="81"/>
        <v>1122</v>
      </c>
      <c r="B1389" t="s">
        <v>1470</v>
      </c>
      <c r="D1389" s="114"/>
    </row>
    <row r="1390" spans="1:4" ht="15.75" x14ac:dyDescent="0.25">
      <c r="A1390" s="104">
        <f t="shared" si="81"/>
        <v>1123</v>
      </c>
      <c r="B1390" t="s">
        <v>1471</v>
      </c>
      <c r="D1390" s="114"/>
    </row>
    <row r="1391" spans="1:4" ht="15.75" x14ac:dyDescent="0.25">
      <c r="A1391" s="104">
        <f t="shared" si="81"/>
        <v>1124</v>
      </c>
      <c r="B1391" t="s">
        <v>1472</v>
      </c>
      <c r="D1391" s="114"/>
    </row>
    <row r="1392" spans="1:4" ht="15.75" x14ac:dyDescent="0.25">
      <c r="A1392" s="104">
        <f t="shared" si="81"/>
        <v>1125</v>
      </c>
      <c r="B1392" t="s">
        <v>1473</v>
      </c>
      <c r="D1392" s="114"/>
    </row>
    <row r="1393" spans="1:4" ht="15.75" x14ac:dyDescent="0.25">
      <c r="A1393" s="104">
        <f t="shared" si="81"/>
        <v>1126</v>
      </c>
      <c r="B1393" t="s">
        <v>1474</v>
      </c>
      <c r="D1393" s="114"/>
    </row>
    <row r="1394" spans="1:4" ht="15.75" x14ac:dyDescent="0.25">
      <c r="A1394" s="104">
        <f t="shared" si="81"/>
        <v>1127</v>
      </c>
      <c r="B1394" t="s">
        <v>1475</v>
      </c>
      <c r="D1394" s="114"/>
    </row>
    <row r="1395" spans="1:4" ht="15.75" x14ac:dyDescent="0.25">
      <c r="A1395" s="104">
        <f t="shared" si="81"/>
        <v>1128</v>
      </c>
      <c r="B1395" s="53" t="s">
        <v>1476</v>
      </c>
      <c r="C1395" s="24"/>
      <c r="D1395" s="114">
        <v>16</v>
      </c>
    </row>
    <row r="1396" spans="1:4" ht="15.75" x14ac:dyDescent="0.25">
      <c r="B1396" t="s">
        <v>50</v>
      </c>
      <c r="D1396" s="114"/>
    </row>
    <row r="1397" spans="1:4" ht="15.75" x14ac:dyDescent="0.25">
      <c r="B1397" s="82" t="s">
        <v>1477</v>
      </c>
      <c r="D1397" s="114"/>
    </row>
    <row r="1398" spans="1:4" ht="15.75" x14ac:dyDescent="0.25">
      <c r="A1398" s="3">
        <f>+A1395+1</f>
        <v>1129</v>
      </c>
      <c r="B1398" t="s">
        <v>1478</v>
      </c>
      <c r="D1398" s="114"/>
    </row>
    <row r="1399" spans="1:4" ht="15.75" x14ac:dyDescent="0.25">
      <c r="A1399" s="3">
        <f>+A1398+1</f>
        <v>1130</v>
      </c>
      <c r="B1399" t="s">
        <v>1479</v>
      </c>
      <c r="D1399" s="114"/>
    </row>
    <row r="1400" spans="1:4" ht="15.75" x14ac:dyDescent="0.25">
      <c r="A1400" s="3">
        <f>+A1399+1</f>
        <v>1131</v>
      </c>
      <c r="B1400" t="s">
        <v>1480</v>
      </c>
      <c r="D1400" s="114"/>
    </row>
    <row r="1401" spans="1:4" ht="15.75" x14ac:dyDescent="0.25">
      <c r="A1401" s="3">
        <f>+A1400+1</f>
        <v>1132</v>
      </c>
      <c r="B1401" t="s">
        <v>1481</v>
      </c>
      <c r="D1401" s="114"/>
    </row>
    <row r="1402" spans="1:4" ht="15.75" x14ac:dyDescent="0.25">
      <c r="A1402" s="3">
        <f>+A1401+1</f>
        <v>1133</v>
      </c>
      <c r="B1402" t="s">
        <v>1482</v>
      </c>
      <c r="D1402" s="114">
        <v>5</v>
      </c>
    </row>
    <row r="1403" spans="1:4" ht="15.75" x14ac:dyDescent="0.25">
      <c r="B1403" t="s">
        <v>50</v>
      </c>
      <c r="D1403" s="114"/>
    </row>
    <row r="1404" spans="1:4" ht="15.75" x14ac:dyDescent="0.25">
      <c r="B1404" s="82" t="s">
        <v>1483</v>
      </c>
      <c r="D1404" s="114"/>
    </row>
    <row r="1405" spans="1:4" ht="15.75" x14ac:dyDescent="0.25">
      <c r="A1405" s="3">
        <f>+A1402+1</f>
        <v>1134</v>
      </c>
      <c r="B1405" t="s">
        <v>1484</v>
      </c>
      <c r="D1405" s="114"/>
    </row>
    <row r="1406" spans="1:4" ht="15.75" x14ac:dyDescent="0.25">
      <c r="A1406" s="3">
        <f>+A1405+1</f>
        <v>1135</v>
      </c>
      <c r="B1406" t="s">
        <v>1485</v>
      </c>
      <c r="D1406" s="114"/>
    </row>
    <row r="1407" spans="1:4" ht="15.75" x14ac:dyDescent="0.25">
      <c r="A1407" s="3">
        <f>+A1406+1</f>
        <v>1136</v>
      </c>
      <c r="B1407" t="s">
        <v>1486</v>
      </c>
      <c r="D1407" s="114"/>
    </row>
    <row r="1408" spans="1:4" ht="15.75" x14ac:dyDescent="0.25">
      <c r="A1408" s="3">
        <f>+A1407+1</f>
        <v>1137</v>
      </c>
      <c r="B1408" t="s">
        <v>1487</v>
      </c>
      <c r="D1408" s="114"/>
    </row>
    <row r="1409" spans="1:4" ht="15.75" x14ac:dyDescent="0.25">
      <c r="A1409" s="3">
        <f>+A1408+1</f>
        <v>1138</v>
      </c>
      <c r="B1409" t="s">
        <v>1488</v>
      </c>
      <c r="D1409" s="114"/>
    </row>
    <row r="1410" spans="1:4" ht="15.75" x14ac:dyDescent="0.25">
      <c r="A1410" s="3">
        <f>+A1409+1</f>
        <v>1139</v>
      </c>
      <c r="B1410" t="s">
        <v>1489</v>
      </c>
      <c r="D1410" s="114">
        <v>6</v>
      </c>
    </row>
    <row r="1411" spans="1:4" ht="15.75" x14ac:dyDescent="0.25">
      <c r="B1411" t="s">
        <v>50</v>
      </c>
      <c r="D1411" s="114"/>
    </row>
    <row r="1412" spans="1:4" ht="15.75" x14ac:dyDescent="0.25">
      <c r="B1412" s="82" t="s">
        <v>1490</v>
      </c>
      <c r="D1412" s="114"/>
    </row>
    <row r="1413" spans="1:4" ht="15.75" x14ac:dyDescent="0.25">
      <c r="A1413" s="3">
        <f>+A1410+1</f>
        <v>1140</v>
      </c>
      <c r="B1413" t="s">
        <v>1491</v>
      </c>
      <c r="D1413" s="114"/>
    </row>
    <row r="1414" spans="1:4" ht="15.75" x14ac:dyDescent="0.25">
      <c r="A1414" s="3">
        <f t="shared" ref="A1414:A1419" si="82">+A1413+1</f>
        <v>1141</v>
      </c>
      <c r="B1414" t="s">
        <v>1492</v>
      </c>
      <c r="D1414" s="114"/>
    </row>
    <row r="1415" spans="1:4" ht="15.75" x14ac:dyDescent="0.25">
      <c r="A1415" s="3">
        <f t="shared" si="82"/>
        <v>1142</v>
      </c>
      <c r="B1415" t="s">
        <v>1493</v>
      </c>
      <c r="D1415" s="114"/>
    </row>
    <row r="1416" spans="1:4" ht="15.75" x14ac:dyDescent="0.25">
      <c r="A1416" s="3">
        <f t="shared" si="82"/>
        <v>1143</v>
      </c>
      <c r="B1416" t="s">
        <v>1494</v>
      </c>
      <c r="D1416" s="114"/>
    </row>
    <row r="1417" spans="1:4" ht="15.75" x14ac:dyDescent="0.25">
      <c r="A1417" s="3">
        <f t="shared" si="82"/>
        <v>1144</v>
      </c>
      <c r="B1417" t="s">
        <v>1495</v>
      </c>
      <c r="D1417" s="114"/>
    </row>
    <row r="1418" spans="1:4" ht="15.75" x14ac:dyDescent="0.25">
      <c r="A1418" s="3">
        <f t="shared" si="82"/>
        <v>1145</v>
      </c>
      <c r="B1418" t="s">
        <v>1496</v>
      </c>
      <c r="D1418" s="114"/>
    </row>
    <row r="1419" spans="1:4" ht="15.75" x14ac:dyDescent="0.25">
      <c r="A1419" s="3">
        <f t="shared" si="82"/>
        <v>1146</v>
      </c>
      <c r="B1419" t="s">
        <v>1497</v>
      </c>
      <c r="D1419" s="114">
        <v>7</v>
      </c>
    </row>
    <row r="1420" spans="1:4" ht="15.75" x14ac:dyDescent="0.25">
      <c r="B1420" t="s">
        <v>50</v>
      </c>
      <c r="D1420" s="114"/>
    </row>
    <row r="1421" spans="1:4" ht="15.75" x14ac:dyDescent="0.25">
      <c r="B1421" s="82" t="s">
        <v>1498</v>
      </c>
      <c r="D1421" s="114"/>
    </row>
    <row r="1422" spans="1:4" ht="15.75" x14ac:dyDescent="0.25">
      <c r="A1422" s="3">
        <f>+A1419+1</f>
        <v>1147</v>
      </c>
      <c r="B1422" t="s">
        <v>1499</v>
      </c>
      <c r="D1422" s="114"/>
    </row>
    <row r="1423" spans="1:4" ht="15.75" x14ac:dyDescent="0.25">
      <c r="A1423" s="3">
        <f>+A1422+1</f>
        <v>1148</v>
      </c>
      <c r="B1423" t="s">
        <v>1500</v>
      </c>
      <c r="D1423" s="114"/>
    </row>
    <row r="1424" spans="1:4" ht="15.75" x14ac:dyDescent="0.25">
      <c r="A1424" s="3">
        <f t="shared" ref="A1424:A1429" si="83">+A1423+1</f>
        <v>1149</v>
      </c>
      <c r="B1424" t="s">
        <v>1501</v>
      </c>
      <c r="D1424" s="114"/>
    </row>
    <row r="1425" spans="1:4" ht="15.75" x14ac:dyDescent="0.25">
      <c r="A1425" s="3">
        <f t="shared" si="83"/>
        <v>1150</v>
      </c>
      <c r="B1425" t="s">
        <v>1502</v>
      </c>
      <c r="D1425" s="114"/>
    </row>
    <row r="1426" spans="1:4" ht="15.75" x14ac:dyDescent="0.25">
      <c r="A1426" s="3">
        <f t="shared" si="83"/>
        <v>1151</v>
      </c>
      <c r="B1426" t="s">
        <v>1503</v>
      </c>
      <c r="D1426" s="114"/>
    </row>
    <row r="1427" spans="1:4" ht="15.75" x14ac:dyDescent="0.25">
      <c r="A1427" s="3">
        <f t="shared" si="83"/>
        <v>1152</v>
      </c>
      <c r="B1427" t="s">
        <v>1504</v>
      </c>
      <c r="D1427" s="114"/>
    </row>
    <row r="1428" spans="1:4" ht="15.75" x14ac:dyDescent="0.25">
      <c r="A1428" s="3">
        <f t="shared" si="83"/>
        <v>1153</v>
      </c>
      <c r="B1428" t="s">
        <v>1505</v>
      </c>
      <c r="D1428" s="114"/>
    </row>
    <row r="1429" spans="1:4" ht="15.75" x14ac:dyDescent="0.25">
      <c r="A1429" s="3">
        <f t="shared" si="83"/>
        <v>1154</v>
      </c>
      <c r="B1429" t="s">
        <v>1506</v>
      </c>
      <c r="D1429" s="114">
        <v>8</v>
      </c>
    </row>
    <row r="1430" spans="1:4" ht="15.75" x14ac:dyDescent="0.25">
      <c r="B1430" t="s">
        <v>50</v>
      </c>
      <c r="D1430" s="114"/>
    </row>
    <row r="1431" spans="1:4" ht="15.75" x14ac:dyDescent="0.25">
      <c r="B1431" s="82" t="s">
        <v>1507</v>
      </c>
      <c r="D1431" s="114"/>
    </row>
    <row r="1432" spans="1:4" ht="15.75" x14ac:dyDescent="0.25">
      <c r="A1432" s="3">
        <f>+A1429+1</f>
        <v>1155</v>
      </c>
      <c r="B1432" t="s">
        <v>1508</v>
      </c>
      <c r="D1432" s="114"/>
    </row>
    <row r="1433" spans="1:4" ht="15.75" x14ac:dyDescent="0.25">
      <c r="A1433" s="3">
        <f>+A1432+1</f>
        <v>1156</v>
      </c>
      <c r="B1433" t="s">
        <v>1509</v>
      </c>
      <c r="D1433" s="114"/>
    </row>
    <row r="1434" spans="1:4" ht="15.75" x14ac:dyDescent="0.25">
      <c r="A1434" s="3">
        <f t="shared" ref="A1434:A1439" si="84">+A1433+1</f>
        <v>1157</v>
      </c>
      <c r="B1434" t="s">
        <v>1510</v>
      </c>
      <c r="D1434" s="114"/>
    </row>
    <row r="1435" spans="1:4" ht="15.75" x14ac:dyDescent="0.25">
      <c r="A1435" s="3">
        <f t="shared" si="84"/>
        <v>1158</v>
      </c>
      <c r="B1435" t="s">
        <v>1511</v>
      </c>
      <c r="D1435" s="114"/>
    </row>
    <row r="1436" spans="1:4" ht="15.75" x14ac:dyDescent="0.25">
      <c r="A1436" s="3">
        <f t="shared" si="84"/>
        <v>1159</v>
      </c>
      <c r="B1436" t="s">
        <v>1512</v>
      </c>
      <c r="D1436" s="114"/>
    </row>
    <row r="1437" spans="1:4" ht="15.75" x14ac:dyDescent="0.25">
      <c r="A1437" s="3">
        <f t="shared" si="84"/>
        <v>1160</v>
      </c>
      <c r="B1437" t="s">
        <v>1513</v>
      </c>
      <c r="D1437" s="114"/>
    </row>
    <row r="1438" spans="1:4" ht="15.75" x14ac:dyDescent="0.25">
      <c r="A1438" s="3">
        <f t="shared" si="84"/>
        <v>1161</v>
      </c>
      <c r="B1438" t="s">
        <v>1514</v>
      </c>
      <c r="D1438" s="114"/>
    </row>
    <row r="1439" spans="1:4" ht="15.75" x14ac:dyDescent="0.25">
      <c r="A1439" s="3">
        <f t="shared" si="84"/>
        <v>1162</v>
      </c>
      <c r="B1439" t="s">
        <v>1515</v>
      </c>
      <c r="D1439" s="114">
        <v>8</v>
      </c>
    </row>
    <row r="1440" spans="1:4" ht="15.75" x14ac:dyDescent="0.25">
      <c r="B1440" t="s">
        <v>50</v>
      </c>
      <c r="D1440" s="114"/>
    </row>
    <row r="1441" spans="1:4" ht="15.75" x14ac:dyDescent="0.25">
      <c r="B1441" s="82" t="s">
        <v>1516</v>
      </c>
      <c r="D1441" s="114"/>
    </row>
    <row r="1442" spans="1:4" ht="15.75" x14ac:dyDescent="0.25">
      <c r="A1442" s="3">
        <f>+A1439+1</f>
        <v>1163</v>
      </c>
      <c r="B1442" t="s">
        <v>1517</v>
      </c>
      <c r="D1442" s="114"/>
    </row>
    <row r="1443" spans="1:4" ht="15.75" x14ac:dyDescent="0.25">
      <c r="A1443" s="3">
        <f>+A1442+1</f>
        <v>1164</v>
      </c>
      <c r="B1443" t="s">
        <v>1518</v>
      </c>
      <c r="D1443" s="114"/>
    </row>
    <row r="1444" spans="1:4" ht="15.75" x14ac:dyDescent="0.25">
      <c r="A1444" s="3">
        <f>+A1443+1</f>
        <v>1165</v>
      </c>
      <c r="B1444" t="s">
        <v>1519</v>
      </c>
      <c r="D1444" s="114"/>
    </row>
    <row r="1445" spans="1:4" ht="15.75" x14ac:dyDescent="0.25">
      <c r="A1445" s="3">
        <f>+A1444+1</f>
        <v>1166</v>
      </c>
      <c r="B1445" t="s">
        <v>1520</v>
      </c>
      <c r="D1445" s="114"/>
    </row>
    <row r="1446" spans="1:4" ht="15.75" x14ac:dyDescent="0.25">
      <c r="A1446" s="3">
        <f>+A1445+1</f>
        <v>1167</v>
      </c>
      <c r="B1446" t="s">
        <v>1521</v>
      </c>
      <c r="D1446" s="114" t="s">
        <v>50</v>
      </c>
    </row>
    <row r="1447" spans="1:4" ht="15.75" x14ac:dyDescent="0.25">
      <c r="A1447" s="3">
        <f>+A1446+1</f>
        <v>1168</v>
      </c>
      <c r="B1447" t="s">
        <v>1522</v>
      </c>
      <c r="D1447" s="114">
        <v>6</v>
      </c>
    </row>
    <row r="1448" spans="1:4" ht="15.75" x14ac:dyDescent="0.25">
      <c r="A1448" s="3" t="s">
        <v>50</v>
      </c>
      <c r="B1448" t="s">
        <v>50</v>
      </c>
      <c r="D1448" s="114"/>
    </row>
    <row r="1449" spans="1:4" ht="15.75" x14ac:dyDescent="0.25">
      <c r="A1449" s="3" t="s">
        <v>50</v>
      </c>
      <c r="B1449" s="82" t="s">
        <v>1523</v>
      </c>
      <c r="D1449" s="114"/>
    </row>
    <row r="1450" spans="1:4" ht="15.75" x14ac:dyDescent="0.25">
      <c r="A1450" s="3">
        <f>+A1447+1</f>
        <v>1169</v>
      </c>
      <c r="B1450" t="s">
        <v>1524</v>
      </c>
      <c r="D1450" s="114"/>
    </row>
    <row r="1451" spans="1:4" ht="15.75" x14ac:dyDescent="0.25">
      <c r="A1451" s="3">
        <f>+A1450+1</f>
        <v>1170</v>
      </c>
      <c r="B1451" t="s">
        <v>1525</v>
      </c>
      <c r="D1451" s="114"/>
    </row>
    <row r="1452" spans="1:4" ht="15.75" x14ac:dyDescent="0.25">
      <c r="A1452" s="3">
        <f t="shared" ref="A1452:A1464" si="85">+A1451+1</f>
        <v>1171</v>
      </c>
      <c r="B1452" t="s">
        <v>1526</v>
      </c>
      <c r="D1452" s="114"/>
    </row>
    <row r="1453" spans="1:4" ht="15.75" x14ac:dyDescent="0.25">
      <c r="A1453" s="3">
        <f t="shared" si="85"/>
        <v>1172</v>
      </c>
      <c r="B1453" t="s">
        <v>1527</v>
      </c>
      <c r="D1453" s="114"/>
    </row>
    <row r="1454" spans="1:4" ht="15.75" x14ac:dyDescent="0.25">
      <c r="A1454" s="3">
        <f t="shared" si="85"/>
        <v>1173</v>
      </c>
      <c r="B1454" t="s">
        <v>1528</v>
      </c>
      <c r="D1454" s="114"/>
    </row>
    <row r="1455" spans="1:4" ht="15.75" x14ac:dyDescent="0.25">
      <c r="A1455" s="3">
        <f t="shared" si="85"/>
        <v>1174</v>
      </c>
      <c r="B1455" t="s">
        <v>1529</v>
      </c>
      <c r="D1455" s="114"/>
    </row>
    <row r="1456" spans="1:4" ht="15.75" x14ac:dyDescent="0.25">
      <c r="A1456" s="3">
        <f t="shared" si="85"/>
        <v>1175</v>
      </c>
      <c r="B1456" t="s">
        <v>1530</v>
      </c>
      <c r="D1456" s="114"/>
    </row>
    <row r="1457" spans="1:4" ht="15.75" x14ac:dyDescent="0.25">
      <c r="A1457" s="3">
        <f t="shared" si="85"/>
        <v>1176</v>
      </c>
      <c r="B1457" t="s">
        <v>1531</v>
      </c>
      <c r="D1457" s="114"/>
    </row>
    <row r="1458" spans="1:4" ht="15.75" x14ac:dyDescent="0.25">
      <c r="A1458" s="3">
        <f t="shared" si="85"/>
        <v>1177</v>
      </c>
      <c r="B1458" t="s">
        <v>1532</v>
      </c>
      <c r="D1458" s="114"/>
    </row>
    <row r="1459" spans="1:4" ht="15.75" x14ac:dyDescent="0.25">
      <c r="A1459" s="3">
        <f t="shared" si="85"/>
        <v>1178</v>
      </c>
      <c r="B1459" t="s">
        <v>1533</v>
      </c>
      <c r="D1459" s="114"/>
    </row>
    <row r="1460" spans="1:4" ht="15.75" x14ac:dyDescent="0.25">
      <c r="A1460" s="3">
        <f t="shared" si="85"/>
        <v>1179</v>
      </c>
      <c r="B1460" t="s">
        <v>1534</v>
      </c>
      <c r="D1460" s="114"/>
    </row>
    <row r="1461" spans="1:4" ht="15.75" x14ac:dyDescent="0.25">
      <c r="A1461" s="3">
        <f t="shared" si="85"/>
        <v>1180</v>
      </c>
      <c r="B1461" t="s">
        <v>1535</v>
      </c>
      <c r="D1461" s="114"/>
    </row>
    <row r="1462" spans="1:4" ht="15.75" x14ac:dyDescent="0.25">
      <c r="A1462" s="3">
        <f t="shared" si="85"/>
        <v>1181</v>
      </c>
      <c r="B1462" t="s">
        <v>1536</v>
      </c>
      <c r="D1462" s="114"/>
    </row>
    <row r="1463" spans="1:4" ht="15.75" x14ac:dyDescent="0.25">
      <c r="A1463" s="3">
        <f t="shared" si="85"/>
        <v>1182</v>
      </c>
      <c r="B1463" t="s">
        <v>1537</v>
      </c>
      <c r="D1463" s="114"/>
    </row>
    <row r="1464" spans="1:4" ht="15.75" x14ac:dyDescent="0.25">
      <c r="A1464" s="3">
        <f t="shared" si="85"/>
        <v>1183</v>
      </c>
      <c r="B1464" s="2" t="s">
        <v>1538</v>
      </c>
      <c r="D1464" s="114">
        <v>15</v>
      </c>
    </row>
    <row r="1465" spans="1:4" ht="15.75" x14ac:dyDescent="0.25">
      <c r="B1465" t="s">
        <v>50</v>
      </c>
      <c r="D1465" s="114"/>
    </row>
    <row r="1466" spans="1:4" ht="15.75" x14ac:dyDescent="0.25">
      <c r="B1466" s="82" t="s">
        <v>1539</v>
      </c>
      <c r="D1466" s="114"/>
    </row>
    <row r="1467" spans="1:4" ht="15.75" x14ac:dyDescent="0.25">
      <c r="A1467" s="3">
        <f>+A1464+1</f>
        <v>1184</v>
      </c>
      <c r="B1467" t="s">
        <v>1540</v>
      </c>
      <c r="D1467" s="114"/>
    </row>
    <row r="1468" spans="1:4" ht="15.75" x14ac:dyDescent="0.25">
      <c r="A1468" s="3">
        <f>+A1467+1</f>
        <v>1185</v>
      </c>
      <c r="B1468" t="s">
        <v>1541</v>
      </c>
      <c r="D1468" s="114"/>
    </row>
    <row r="1469" spans="1:4" ht="15.75" x14ac:dyDescent="0.25">
      <c r="A1469" s="3">
        <f t="shared" ref="A1469:A1478" si="86">+A1468+1</f>
        <v>1186</v>
      </c>
      <c r="B1469" t="s">
        <v>1542</v>
      </c>
      <c r="D1469" s="114"/>
    </row>
    <row r="1470" spans="1:4" ht="15.75" x14ac:dyDescent="0.25">
      <c r="A1470" s="3">
        <f t="shared" si="86"/>
        <v>1187</v>
      </c>
      <c r="B1470" t="s">
        <v>1543</v>
      </c>
      <c r="D1470" s="114"/>
    </row>
    <row r="1471" spans="1:4" ht="15.75" x14ac:dyDescent="0.25">
      <c r="A1471" s="3">
        <f t="shared" si="86"/>
        <v>1188</v>
      </c>
      <c r="B1471" t="s">
        <v>1544</v>
      </c>
      <c r="D1471" s="114"/>
    </row>
    <row r="1472" spans="1:4" ht="15.75" x14ac:dyDescent="0.25">
      <c r="A1472" s="3">
        <f t="shared" si="86"/>
        <v>1189</v>
      </c>
      <c r="B1472" t="s">
        <v>1545</v>
      </c>
      <c r="D1472" s="114"/>
    </row>
    <row r="1473" spans="1:4" ht="15.75" x14ac:dyDescent="0.25">
      <c r="A1473" s="3">
        <f t="shared" si="86"/>
        <v>1190</v>
      </c>
      <c r="B1473" t="s">
        <v>1546</v>
      </c>
      <c r="D1473" s="114"/>
    </row>
    <row r="1474" spans="1:4" ht="15.75" x14ac:dyDescent="0.25">
      <c r="A1474" s="3">
        <f t="shared" si="86"/>
        <v>1191</v>
      </c>
      <c r="B1474" t="s">
        <v>1547</v>
      </c>
      <c r="D1474" s="114"/>
    </row>
    <row r="1475" spans="1:4" ht="15.75" x14ac:dyDescent="0.25">
      <c r="A1475" s="3">
        <f t="shared" si="86"/>
        <v>1192</v>
      </c>
      <c r="B1475" t="s">
        <v>1548</v>
      </c>
      <c r="D1475" s="114"/>
    </row>
    <row r="1476" spans="1:4" ht="15.75" x14ac:dyDescent="0.25">
      <c r="A1476" s="3">
        <f t="shared" si="86"/>
        <v>1193</v>
      </c>
      <c r="B1476" t="s">
        <v>1549</v>
      </c>
      <c r="D1476" s="114"/>
    </row>
    <row r="1477" spans="1:4" ht="15.75" x14ac:dyDescent="0.25">
      <c r="A1477" s="3">
        <f t="shared" si="86"/>
        <v>1194</v>
      </c>
      <c r="B1477" t="s">
        <v>1550</v>
      </c>
      <c r="D1477" s="114" t="s">
        <v>50</v>
      </c>
    </row>
    <row r="1478" spans="1:4" ht="15.75" x14ac:dyDescent="0.25">
      <c r="A1478" s="3">
        <f t="shared" si="86"/>
        <v>1195</v>
      </c>
      <c r="B1478" s="2" t="s">
        <v>1551</v>
      </c>
      <c r="D1478" s="114">
        <v>12</v>
      </c>
    </row>
    <row r="1479" spans="1:4" ht="15.75" x14ac:dyDescent="0.25">
      <c r="A1479" s="3" t="s">
        <v>50</v>
      </c>
      <c r="B1479" t="s">
        <v>50</v>
      </c>
      <c r="D1479" s="114"/>
    </row>
    <row r="1480" spans="1:4" ht="15.75" x14ac:dyDescent="0.25">
      <c r="A1480" s="3" t="s">
        <v>50</v>
      </c>
      <c r="B1480" s="82" t="s">
        <v>1552</v>
      </c>
      <c r="D1480" s="114"/>
    </row>
    <row r="1481" spans="1:4" ht="15.75" x14ac:dyDescent="0.25">
      <c r="A1481" s="3">
        <f>+A1478+1</f>
        <v>1196</v>
      </c>
      <c r="B1481" t="s">
        <v>1553</v>
      </c>
      <c r="D1481" s="114"/>
    </row>
    <row r="1482" spans="1:4" ht="15.75" x14ac:dyDescent="0.25">
      <c r="A1482" s="3">
        <f>+A1481+1</f>
        <v>1197</v>
      </c>
      <c r="B1482" t="s">
        <v>1554</v>
      </c>
      <c r="D1482" s="114"/>
    </row>
    <row r="1483" spans="1:4" ht="15.75" x14ac:dyDescent="0.25">
      <c r="A1483" s="3">
        <f t="shared" ref="A1483:A1503" si="87">+A1482+1</f>
        <v>1198</v>
      </c>
      <c r="B1483" t="s">
        <v>1555</v>
      </c>
      <c r="D1483" s="114"/>
    </row>
    <row r="1484" spans="1:4" ht="15.75" x14ac:dyDescent="0.25">
      <c r="A1484" s="3">
        <f t="shared" si="87"/>
        <v>1199</v>
      </c>
      <c r="B1484" t="s">
        <v>1556</v>
      </c>
      <c r="D1484" s="114"/>
    </row>
    <row r="1485" spans="1:4" ht="15.75" x14ac:dyDescent="0.25">
      <c r="A1485" s="3">
        <f t="shared" si="87"/>
        <v>1200</v>
      </c>
      <c r="B1485" t="s">
        <v>1557</v>
      </c>
      <c r="D1485" s="114"/>
    </row>
    <row r="1486" spans="1:4" ht="15.75" x14ac:dyDescent="0.25">
      <c r="A1486" s="3">
        <f t="shared" si="87"/>
        <v>1201</v>
      </c>
      <c r="B1486" t="s">
        <v>1558</v>
      </c>
      <c r="D1486" s="114"/>
    </row>
    <row r="1487" spans="1:4" ht="15.75" x14ac:dyDescent="0.25">
      <c r="A1487" s="3">
        <f t="shared" si="87"/>
        <v>1202</v>
      </c>
      <c r="B1487" t="s">
        <v>1559</v>
      </c>
      <c r="D1487" s="114"/>
    </row>
    <row r="1488" spans="1:4" ht="15.75" x14ac:dyDescent="0.25">
      <c r="A1488" s="3">
        <f t="shared" si="87"/>
        <v>1203</v>
      </c>
      <c r="B1488" t="s">
        <v>1560</v>
      </c>
      <c r="D1488" s="114"/>
    </row>
    <row r="1489" spans="1:4" ht="15.75" x14ac:dyDescent="0.25">
      <c r="A1489" s="3">
        <f t="shared" si="87"/>
        <v>1204</v>
      </c>
      <c r="B1489" t="s">
        <v>1561</v>
      </c>
      <c r="D1489" s="114"/>
    </row>
    <row r="1490" spans="1:4" ht="15.75" x14ac:dyDescent="0.25">
      <c r="A1490" s="3">
        <f t="shared" si="87"/>
        <v>1205</v>
      </c>
      <c r="B1490" t="s">
        <v>1562</v>
      </c>
      <c r="D1490" s="114"/>
    </row>
    <row r="1491" spans="1:4" ht="15.75" x14ac:dyDescent="0.25">
      <c r="A1491" s="3">
        <f t="shared" si="87"/>
        <v>1206</v>
      </c>
      <c r="B1491" t="s">
        <v>1563</v>
      </c>
      <c r="D1491" s="114"/>
    </row>
    <row r="1492" spans="1:4" ht="15.75" x14ac:dyDescent="0.25">
      <c r="A1492" s="3">
        <f t="shared" si="87"/>
        <v>1207</v>
      </c>
      <c r="B1492" t="s">
        <v>1564</v>
      </c>
      <c r="D1492" s="114"/>
    </row>
    <row r="1493" spans="1:4" ht="15.75" x14ac:dyDescent="0.25">
      <c r="A1493" s="3">
        <f t="shared" si="87"/>
        <v>1208</v>
      </c>
      <c r="B1493" t="s">
        <v>1565</v>
      </c>
      <c r="D1493" s="114"/>
    </row>
    <row r="1494" spans="1:4" ht="15.75" x14ac:dyDescent="0.25">
      <c r="A1494" s="3">
        <f t="shared" si="87"/>
        <v>1209</v>
      </c>
      <c r="B1494" t="s">
        <v>1566</v>
      </c>
      <c r="D1494" s="114"/>
    </row>
    <row r="1495" spans="1:4" ht="15.75" x14ac:dyDescent="0.25">
      <c r="A1495" s="3">
        <f t="shared" si="87"/>
        <v>1210</v>
      </c>
      <c r="B1495" t="s">
        <v>1567</v>
      </c>
      <c r="D1495" s="114"/>
    </row>
    <row r="1496" spans="1:4" ht="15.75" x14ac:dyDescent="0.25">
      <c r="A1496" s="3">
        <f t="shared" si="87"/>
        <v>1211</v>
      </c>
      <c r="B1496" t="s">
        <v>1568</v>
      </c>
      <c r="D1496" s="114"/>
    </row>
    <row r="1497" spans="1:4" ht="15.75" x14ac:dyDescent="0.25">
      <c r="A1497" s="3">
        <f t="shared" si="87"/>
        <v>1212</v>
      </c>
      <c r="B1497" t="s">
        <v>1569</v>
      </c>
      <c r="D1497" s="114"/>
    </row>
    <row r="1498" spans="1:4" ht="15.75" x14ac:dyDescent="0.25">
      <c r="A1498" s="3">
        <f t="shared" si="87"/>
        <v>1213</v>
      </c>
      <c r="B1498" t="s">
        <v>1570</v>
      </c>
      <c r="D1498" s="114"/>
    </row>
    <row r="1499" spans="1:4" ht="15.75" x14ac:dyDescent="0.25">
      <c r="A1499" s="3">
        <f t="shared" si="87"/>
        <v>1214</v>
      </c>
      <c r="B1499" t="s">
        <v>1571</v>
      </c>
      <c r="D1499" s="114"/>
    </row>
    <row r="1500" spans="1:4" ht="15.75" x14ac:dyDescent="0.25">
      <c r="A1500" s="3">
        <f t="shared" si="87"/>
        <v>1215</v>
      </c>
      <c r="B1500" t="s">
        <v>1572</v>
      </c>
      <c r="D1500" s="114"/>
    </row>
    <row r="1501" spans="1:4" ht="15.75" x14ac:dyDescent="0.25">
      <c r="A1501" s="3">
        <f t="shared" si="87"/>
        <v>1216</v>
      </c>
      <c r="B1501" s="71" t="s">
        <v>1573</v>
      </c>
      <c r="D1501" s="114" t="s">
        <v>50</v>
      </c>
    </row>
    <row r="1502" spans="1:4" ht="15.75" x14ac:dyDescent="0.25">
      <c r="A1502" s="3">
        <f t="shared" si="87"/>
        <v>1217</v>
      </c>
      <c r="B1502" t="s">
        <v>1574</v>
      </c>
      <c r="D1502" s="114"/>
    </row>
    <row r="1503" spans="1:4" ht="15.75" x14ac:dyDescent="0.25">
      <c r="A1503" s="3">
        <f t="shared" si="87"/>
        <v>1218</v>
      </c>
      <c r="B1503" s="2" t="s">
        <v>1575</v>
      </c>
      <c r="D1503" s="114">
        <v>23</v>
      </c>
    </row>
    <row r="1504" spans="1:4" ht="15.75" x14ac:dyDescent="0.25">
      <c r="B1504" t="s">
        <v>50</v>
      </c>
      <c r="D1504" s="114"/>
    </row>
    <row r="1505" spans="1:4" ht="15.75" x14ac:dyDescent="0.25">
      <c r="B1505" s="82" t="s">
        <v>1576</v>
      </c>
      <c r="D1505" s="114"/>
    </row>
    <row r="1506" spans="1:4" ht="15.75" x14ac:dyDescent="0.25">
      <c r="A1506" s="3">
        <f>+A1503+1</f>
        <v>1219</v>
      </c>
      <c r="B1506" t="s">
        <v>1577</v>
      </c>
      <c r="D1506" s="114"/>
    </row>
    <row r="1507" spans="1:4" ht="15.75" x14ac:dyDescent="0.25">
      <c r="A1507" s="3">
        <f>+A1506+1</f>
        <v>1220</v>
      </c>
      <c r="B1507" t="s">
        <v>1578</v>
      </c>
      <c r="D1507" s="114"/>
    </row>
    <row r="1508" spans="1:4" ht="15.75" x14ac:dyDescent="0.25">
      <c r="A1508" s="3">
        <f t="shared" ref="A1508:A1520" si="88">+A1507+1</f>
        <v>1221</v>
      </c>
      <c r="B1508" t="s">
        <v>1579</v>
      </c>
      <c r="D1508" s="114"/>
    </row>
    <row r="1509" spans="1:4" ht="15.75" x14ac:dyDescent="0.25">
      <c r="A1509" s="3">
        <f t="shared" si="88"/>
        <v>1222</v>
      </c>
      <c r="B1509" t="s">
        <v>1580</v>
      </c>
      <c r="D1509" s="114"/>
    </row>
    <row r="1510" spans="1:4" ht="15.75" x14ac:dyDescent="0.25">
      <c r="A1510" s="3">
        <f t="shared" si="88"/>
        <v>1223</v>
      </c>
      <c r="B1510" t="s">
        <v>1581</v>
      </c>
      <c r="D1510" s="114"/>
    </row>
    <row r="1511" spans="1:4" ht="15.75" x14ac:dyDescent="0.25">
      <c r="A1511" s="3">
        <f t="shared" si="88"/>
        <v>1224</v>
      </c>
      <c r="B1511" t="s">
        <v>1582</v>
      </c>
      <c r="D1511" s="114"/>
    </row>
    <row r="1512" spans="1:4" ht="15.75" x14ac:dyDescent="0.25">
      <c r="A1512" s="3">
        <f t="shared" si="88"/>
        <v>1225</v>
      </c>
      <c r="B1512" t="s">
        <v>1583</v>
      </c>
      <c r="D1512" s="114"/>
    </row>
    <row r="1513" spans="1:4" ht="15.75" x14ac:dyDescent="0.25">
      <c r="A1513" s="3">
        <f t="shared" si="88"/>
        <v>1226</v>
      </c>
      <c r="B1513" t="s">
        <v>1584</v>
      </c>
      <c r="D1513" s="114"/>
    </row>
    <row r="1514" spans="1:4" ht="15.75" x14ac:dyDescent="0.25">
      <c r="A1514" s="3">
        <f t="shared" si="88"/>
        <v>1227</v>
      </c>
      <c r="B1514" t="s">
        <v>1585</v>
      </c>
      <c r="D1514" s="114"/>
    </row>
    <row r="1515" spans="1:4" ht="15.75" x14ac:dyDescent="0.25">
      <c r="A1515" s="3">
        <f t="shared" si="88"/>
        <v>1228</v>
      </c>
      <c r="B1515" t="s">
        <v>1586</v>
      </c>
      <c r="D1515" s="114"/>
    </row>
    <row r="1516" spans="1:4" ht="15.75" x14ac:dyDescent="0.25">
      <c r="A1516" s="3">
        <f t="shared" si="88"/>
        <v>1229</v>
      </c>
      <c r="B1516" t="s">
        <v>1587</v>
      </c>
      <c r="D1516" s="114"/>
    </row>
    <row r="1517" spans="1:4" ht="15.75" x14ac:dyDescent="0.25">
      <c r="A1517" s="3">
        <f t="shared" si="88"/>
        <v>1230</v>
      </c>
      <c r="B1517" t="s">
        <v>1588</v>
      </c>
      <c r="D1517" s="114"/>
    </row>
    <row r="1518" spans="1:4" ht="15.75" x14ac:dyDescent="0.25">
      <c r="A1518" s="3">
        <f t="shared" si="88"/>
        <v>1231</v>
      </c>
      <c r="B1518" t="s">
        <v>1589</v>
      </c>
      <c r="D1518" s="114"/>
    </row>
    <row r="1519" spans="1:4" ht="15.75" x14ac:dyDescent="0.25">
      <c r="A1519" s="3">
        <f t="shared" si="88"/>
        <v>1232</v>
      </c>
      <c r="B1519" t="s">
        <v>1590</v>
      </c>
      <c r="D1519" s="114"/>
    </row>
    <row r="1520" spans="1:4" ht="15.75" x14ac:dyDescent="0.25">
      <c r="A1520" s="3">
        <f t="shared" si="88"/>
        <v>1233</v>
      </c>
      <c r="B1520" t="s">
        <v>1591</v>
      </c>
      <c r="D1520" s="114">
        <v>15</v>
      </c>
    </row>
    <row r="1521" spans="1:4" ht="15.75" x14ac:dyDescent="0.25">
      <c r="B1521" t="s">
        <v>50</v>
      </c>
      <c r="D1521" s="114"/>
    </row>
    <row r="1522" spans="1:4" ht="15.75" x14ac:dyDescent="0.25">
      <c r="B1522" s="82" t="s">
        <v>1592</v>
      </c>
      <c r="D1522" s="114"/>
    </row>
    <row r="1523" spans="1:4" ht="15.75" x14ac:dyDescent="0.25">
      <c r="A1523" s="3">
        <f>+A1520+1</f>
        <v>1234</v>
      </c>
      <c r="B1523" t="s">
        <v>1593</v>
      </c>
      <c r="D1523" s="114"/>
    </row>
    <row r="1524" spans="1:4" ht="15.75" x14ac:dyDescent="0.25">
      <c r="A1524" s="3">
        <f>+A1523+1</f>
        <v>1235</v>
      </c>
      <c r="B1524" t="s">
        <v>1594</v>
      </c>
      <c r="D1524" s="114"/>
    </row>
    <row r="1525" spans="1:4" ht="15.75" x14ac:dyDescent="0.25">
      <c r="A1525" s="3">
        <f t="shared" ref="A1525:A1533" si="89">+A1524+1</f>
        <v>1236</v>
      </c>
      <c r="B1525" t="s">
        <v>1595</v>
      </c>
      <c r="D1525" s="114"/>
    </row>
    <row r="1526" spans="1:4" ht="15.75" x14ac:dyDescent="0.25">
      <c r="A1526" s="3">
        <f t="shared" si="89"/>
        <v>1237</v>
      </c>
      <c r="B1526" t="s">
        <v>1596</v>
      </c>
      <c r="D1526" s="114"/>
    </row>
    <row r="1527" spans="1:4" ht="15.75" x14ac:dyDescent="0.25">
      <c r="A1527" s="3">
        <f t="shared" si="89"/>
        <v>1238</v>
      </c>
      <c r="B1527" t="s">
        <v>1597</v>
      </c>
      <c r="D1527" s="114"/>
    </row>
    <row r="1528" spans="1:4" ht="15.75" x14ac:dyDescent="0.25">
      <c r="A1528" s="3">
        <f t="shared" si="89"/>
        <v>1239</v>
      </c>
      <c r="B1528" t="s">
        <v>1598</v>
      </c>
      <c r="D1528" s="114"/>
    </row>
    <row r="1529" spans="1:4" ht="15.75" x14ac:dyDescent="0.25">
      <c r="A1529" s="3">
        <f t="shared" si="89"/>
        <v>1240</v>
      </c>
      <c r="B1529" t="s">
        <v>1599</v>
      </c>
      <c r="D1529" s="114"/>
    </row>
    <row r="1530" spans="1:4" ht="15.75" x14ac:dyDescent="0.25">
      <c r="A1530" s="3">
        <f t="shared" si="89"/>
        <v>1241</v>
      </c>
      <c r="B1530" t="s">
        <v>1600</v>
      </c>
      <c r="D1530" s="114"/>
    </row>
    <row r="1531" spans="1:4" ht="15.75" x14ac:dyDescent="0.25">
      <c r="A1531" s="3">
        <f t="shared" si="89"/>
        <v>1242</v>
      </c>
      <c r="B1531" t="s">
        <v>1601</v>
      </c>
      <c r="D1531" s="114"/>
    </row>
    <row r="1532" spans="1:4" ht="15.75" x14ac:dyDescent="0.25">
      <c r="A1532" s="3">
        <f t="shared" si="89"/>
        <v>1243</v>
      </c>
      <c r="B1532" t="s">
        <v>1602</v>
      </c>
      <c r="D1532" s="114"/>
    </row>
    <row r="1533" spans="1:4" ht="15.75" x14ac:dyDescent="0.25">
      <c r="A1533" s="3">
        <f t="shared" si="89"/>
        <v>1244</v>
      </c>
      <c r="B1533" t="s">
        <v>1603</v>
      </c>
      <c r="D1533" s="114">
        <v>11</v>
      </c>
    </row>
    <row r="1534" spans="1:4" ht="15.75" x14ac:dyDescent="0.25">
      <c r="B1534" t="s">
        <v>50</v>
      </c>
      <c r="D1534" s="114"/>
    </row>
    <row r="1535" spans="1:4" ht="15.75" x14ac:dyDescent="0.25">
      <c r="B1535" s="82" t="s">
        <v>1604</v>
      </c>
      <c r="D1535" s="114"/>
    </row>
    <row r="1536" spans="1:4" ht="15.75" x14ac:dyDescent="0.25">
      <c r="A1536" s="3">
        <f>+A1533+1</f>
        <v>1245</v>
      </c>
      <c r="B1536" t="s">
        <v>1605</v>
      </c>
      <c r="D1536" s="114"/>
    </row>
    <row r="1537" spans="1:4" ht="15.75" x14ac:dyDescent="0.25">
      <c r="A1537" s="3">
        <f>+A1536+1</f>
        <v>1246</v>
      </c>
      <c r="B1537" t="s">
        <v>1606</v>
      </c>
      <c r="D1537" s="114"/>
    </row>
    <row r="1538" spans="1:4" ht="15.75" x14ac:dyDescent="0.25">
      <c r="A1538" s="3">
        <f t="shared" ref="A1538:A1555" si="90">+A1537+1</f>
        <v>1247</v>
      </c>
      <c r="B1538" t="s">
        <v>1607</v>
      </c>
      <c r="D1538" s="114"/>
    </row>
    <row r="1539" spans="1:4" ht="15.75" x14ac:dyDescent="0.25">
      <c r="A1539" s="3">
        <f t="shared" si="90"/>
        <v>1248</v>
      </c>
      <c r="B1539" t="s">
        <v>1608</v>
      </c>
      <c r="D1539" s="114"/>
    </row>
    <row r="1540" spans="1:4" ht="15.75" x14ac:dyDescent="0.25">
      <c r="A1540" s="3">
        <f t="shared" si="90"/>
        <v>1249</v>
      </c>
      <c r="B1540" t="s">
        <v>1609</v>
      </c>
      <c r="D1540" s="114"/>
    </row>
    <row r="1541" spans="1:4" ht="15.75" x14ac:dyDescent="0.25">
      <c r="A1541" s="3">
        <f t="shared" si="90"/>
        <v>1250</v>
      </c>
      <c r="B1541" t="s">
        <v>1610</v>
      </c>
      <c r="D1541" s="114">
        <v>6</v>
      </c>
    </row>
    <row r="1542" spans="1:4" ht="15.75" x14ac:dyDescent="0.25">
      <c r="A1542" s="3" t="s">
        <v>50</v>
      </c>
      <c r="B1542" t="s">
        <v>50</v>
      </c>
      <c r="D1542" s="114"/>
    </row>
    <row r="1543" spans="1:4" ht="15.75" x14ac:dyDescent="0.25">
      <c r="A1543" s="3" t="s">
        <v>50</v>
      </c>
      <c r="B1543" s="82" t="s">
        <v>1611</v>
      </c>
      <c r="D1543" s="114"/>
    </row>
    <row r="1544" spans="1:4" ht="15.75" x14ac:dyDescent="0.25">
      <c r="A1544" s="3">
        <f>+A1541+1</f>
        <v>1251</v>
      </c>
      <c r="B1544" t="s">
        <v>1612</v>
      </c>
      <c r="D1544" s="114"/>
    </row>
    <row r="1545" spans="1:4" ht="15.75" x14ac:dyDescent="0.25">
      <c r="A1545" s="3">
        <f t="shared" si="90"/>
        <v>1252</v>
      </c>
      <c r="B1545" t="s">
        <v>1613</v>
      </c>
      <c r="D1545" s="114"/>
    </row>
    <row r="1546" spans="1:4" ht="15.75" x14ac:dyDescent="0.25">
      <c r="A1546" s="3">
        <f t="shared" si="90"/>
        <v>1253</v>
      </c>
      <c r="B1546" t="s">
        <v>1614</v>
      </c>
      <c r="D1546" s="114"/>
    </row>
    <row r="1547" spans="1:4" ht="15.75" x14ac:dyDescent="0.25">
      <c r="A1547" s="3">
        <f t="shared" si="90"/>
        <v>1254</v>
      </c>
      <c r="B1547" t="s">
        <v>1615</v>
      </c>
      <c r="D1547" s="114"/>
    </row>
    <row r="1548" spans="1:4" ht="15.75" x14ac:dyDescent="0.25">
      <c r="A1548" s="3">
        <f t="shared" si="90"/>
        <v>1255</v>
      </c>
      <c r="B1548" t="s">
        <v>1616</v>
      </c>
      <c r="D1548" s="114"/>
    </row>
    <row r="1549" spans="1:4" ht="15.75" x14ac:dyDescent="0.25">
      <c r="A1549" s="3">
        <f t="shared" si="90"/>
        <v>1256</v>
      </c>
      <c r="B1549" t="s">
        <v>1617</v>
      </c>
      <c r="D1549" s="114"/>
    </row>
    <row r="1550" spans="1:4" ht="15.75" x14ac:dyDescent="0.25">
      <c r="A1550" s="3">
        <f t="shared" si="90"/>
        <v>1257</v>
      </c>
      <c r="B1550" t="s">
        <v>1618</v>
      </c>
      <c r="D1550" s="114"/>
    </row>
    <row r="1551" spans="1:4" ht="15.75" x14ac:dyDescent="0.25">
      <c r="A1551" s="3">
        <f t="shared" si="90"/>
        <v>1258</v>
      </c>
      <c r="B1551" t="s">
        <v>1619</v>
      </c>
      <c r="D1551" s="114"/>
    </row>
    <row r="1552" spans="1:4" ht="15.75" x14ac:dyDescent="0.25">
      <c r="A1552" s="3">
        <f t="shared" si="90"/>
        <v>1259</v>
      </c>
      <c r="B1552" t="s">
        <v>1620</v>
      </c>
      <c r="D1552" s="114"/>
    </row>
    <row r="1553" spans="1:4" ht="15.75" x14ac:dyDescent="0.25">
      <c r="A1553" s="3">
        <f t="shared" si="90"/>
        <v>1260</v>
      </c>
      <c r="B1553" t="s">
        <v>1621</v>
      </c>
      <c r="D1553" s="114"/>
    </row>
    <row r="1554" spans="1:4" ht="15.75" x14ac:dyDescent="0.25">
      <c r="A1554" s="3">
        <f t="shared" si="90"/>
        <v>1261</v>
      </c>
      <c r="B1554" t="s">
        <v>1622</v>
      </c>
      <c r="D1554" s="114" t="s">
        <v>50</v>
      </c>
    </row>
    <row r="1555" spans="1:4" ht="15.75" x14ac:dyDescent="0.25">
      <c r="A1555" s="3">
        <f t="shared" si="90"/>
        <v>1262</v>
      </c>
      <c r="B1555" t="s">
        <v>1623</v>
      </c>
      <c r="D1555" s="114">
        <v>12</v>
      </c>
    </row>
    <row r="1556" spans="1:4" ht="15.75" x14ac:dyDescent="0.25">
      <c r="B1556" t="s">
        <v>50</v>
      </c>
      <c r="D1556" s="114"/>
    </row>
    <row r="1557" spans="1:4" ht="15.75" x14ac:dyDescent="0.25">
      <c r="B1557" s="82" t="s">
        <v>1624</v>
      </c>
      <c r="D1557" s="114"/>
    </row>
    <row r="1558" spans="1:4" ht="15.75" x14ac:dyDescent="0.25">
      <c r="A1558" s="3">
        <f>+A1555+1</f>
        <v>1263</v>
      </c>
      <c r="B1558" t="s">
        <v>1625</v>
      </c>
      <c r="D1558" s="114"/>
    </row>
    <row r="1559" spans="1:4" ht="15.75" x14ac:dyDescent="0.25">
      <c r="A1559" s="3">
        <f t="shared" ref="A1559:A1569" si="91">+A1558+1</f>
        <v>1264</v>
      </c>
      <c r="B1559" t="s">
        <v>1626</v>
      </c>
      <c r="D1559" s="114"/>
    </row>
    <row r="1560" spans="1:4" ht="15.75" x14ac:dyDescent="0.25">
      <c r="A1560" s="3">
        <f t="shared" si="91"/>
        <v>1265</v>
      </c>
      <c r="B1560" t="s">
        <v>1627</v>
      </c>
      <c r="D1560" s="114"/>
    </row>
    <row r="1561" spans="1:4" ht="15.75" x14ac:dyDescent="0.25">
      <c r="A1561" s="3">
        <f t="shared" si="91"/>
        <v>1266</v>
      </c>
      <c r="B1561" t="s">
        <v>1628</v>
      </c>
      <c r="D1561" s="114"/>
    </row>
    <row r="1562" spans="1:4" ht="15.75" x14ac:dyDescent="0.25">
      <c r="A1562" s="3">
        <f t="shared" si="91"/>
        <v>1267</v>
      </c>
      <c r="B1562" t="s">
        <v>1629</v>
      </c>
      <c r="D1562" s="114"/>
    </row>
    <row r="1563" spans="1:4" ht="15.75" x14ac:dyDescent="0.25">
      <c r="A1563" s="3">
        <f t="shared" si="91"/>
        <v>1268</v>
      </c>
      <c r="B1563" t="s">
        <v>1630</v>
      </c>
      <c r="D1563" s="114"/>
    </row>
    <row r="1564" spans="1:4" ht="15.75" x14ac:dyDescent="0.25">
      <c r="A1564" s="3">
        <f t="shared" si="91"/>
        <v>1269</v>
      </c>
      <c r="B1564" t="s">
        <v>1631</v>
      </c>
      <c r="D1564" s="114"/>
    </row>
    <row r="1565" spans="1:4" ht="15.75" x14ac:dyDescent="0.25">
      <c r="A1565" s="3">
        <f t="shared" si="91"/>
        <v>1270</v>
      </c>
      <c r="B1565" t="s">
        <v>1632</v>
      </c>
      <c r="D1565" s="114"/>
    </row>
    <row r="1566" spans="1:4" ht="15.75" x14ac:dyDescent="0.25">
      <c r="A1566" s="3">
        <f t="shared" si="91"/>
        <v>1271</v>
      </c>
      <c r="B1566" t="s">
        <v>1633</v>
      </c>
      <c r="D1566" s="114"/>
    </row>
    <row r="1567" spans="1:4" ht="15.75" x14ac:dyDescent="0.25">
      <c r="A1567" s="3">
        <f t="shared" si="91"/>
        <v>1272</v>
      </c>
      <c r="B1567" t="s">
        <v>1634</v>
      </c>
      <c r="D1567" s="114"/>
    </row>
    <row r="1568" spans="1:4" ht="15.75" x14ac:dyDescent="0.25">
      <c r="A1568" s="3">
        <f t="shared" si="91"/>
        <v>1273</v>
      </c>
      <c r="B1568" t="s">
        <v>1635</v>
      </c>
      <c r="D1568" s="114"/>
    </row>
    <row r="1569" spans="1:4" ht="15.75" x14ac:dyDescent="0.25">
      <c r="A1569" s="3">
        <f t="shared" si="91"/>
        <v>1274</v>
      </c>
      <c r="B1569" t="s">
        <v>1636</v>
      </c>
      <c r="D1569" s="114">
        <v>12</v>
      </c>
    </row>
    <row r="1570" spans="1:4" ht="15.75" x14ac:dyDescent="0.25">
      <c r="B1570" t="s">
        <v>50</v>
      </c>
      <c r="D1570" s="114"/>
    </row>
    <row r="1571" spans="1:4" ht="15.75" x14ac:dyDescent="0.25">
      <c r="B1571" s="82" t="s">
        <v>1637</v>
      </c>
      <c r="D1571" s="114"/>
    </row>
    <row r="1572" spans="1:4" ht="15.75" x14ac:dyDescent="0.25">
      <c r="A1572" s="3">
        <f>+A1569+1</f>
        <v>1275</v>
      </c>
      <c r="B1572" t="s">
        <v>1638</v>
      </c>
      <c r="D1572" s="114"/>
    </row>
    <row r="1573" spans="1:4" ht="15.75" x14ac:dyDescent="0.25">
      <c r="A1573" s="3">
        <f>+A1572+1</f>
        <v>1276</v>
      </c>
      <c r="B1573" t="s">
        <v>1639</v>
      </c>
      <c r="D1573" s="114"/>
    </row>
    <row r="1574" spans="1:4" ht="15.75" x14ac:dyDescent="0.25">
      <c r="A1574" s="3">
        <f t="shared" ref="A1574:A1579" si="92">+A1573+1</f>
        <v>1277</v>
      </c>
      <c r="B1574" t="s">
        <v>1640</v>
      </c>
      <c r="D1574" s="114"/>
    </row>
    <row r="1575" spans="1:4" ht="15.75" x14ac:dyDescent="0.25">
      <c r="A1575" s="3">
        <f t="shared" si="92"/>
        <v>1278</v>
      </c>
      <c r="B1575" t="s">
        <v>1641</v>
      </c>
      <c r="D1575" s="114"/>
    </row>
    <row r="1576" spans="1:4" ht="15.75" x14ac:dyDescent="0.25">
      <c r="A1576" s="3">
        <f t="shared" si="92"/>
        <v>1279</v>
      </c>
      <c r="B1576" t="s">
        <v>1642</v>
      </c>
      <c r="D1576" s="114"/>
    </row>
    <row r="1577" spans="1:4" ht="15.75" x14ac:dyDescent="0.25">
      <c r="A1577" s="3">
        <f t="shared" si="92"/>
        <v>1280</v>
      </c>
      <c r="B1577" t="s">
        <v>1643</v>
      </c>
      <c r="D1577" s="114"/>
    </row>
    <row r="1578" spans="1:4" ht="15.75" x14ac:dyDescent="0.25">
      <c r="A1578" s="3">
        <f t="shared" si="92"/>
        <v>1281</v>
      </c>
      <c r="B1578" t="s">
        <v>1644</v>
      </c>
      <c r="D1578" s="114" t="s">
        <v>50</v>
      </c>
    </row>
    <row r="1579" spans="1:4" ht="15.75" x14ac:dyDescent="0.25">
      <c r="A1579" s="3">
        <f t="shared" si="92"/>
        <v>1282</v>
      </c>
      <c r="B1579" s="2" t="s">
        <v>1645</v>
      </c>
      <c r="D1579" s="114">
        <v>8</v>
      </c>
    </row>
    <row r="1580" spans="1:4" ht="15.75" x14ac:dyDescent="0.25">
      <c r="B1580" t="s">
        <v>50</v>
      </c>
      <c r="D1580" s="114"/>
    </row>
    <row r="1581" spans="1:4" ht="15.75" x14ac:dyDescent="0.25">
      <c r="B1581" s="82" t="s">
        <v>1646</v>
      </c>
      <c r="D1581" s="114"/>
    </row>
    <row r="1582" spans="1:4" ht="15.75" x14ac:dyDescent="0.25">
      <c r="A1582" s="3">
        <f>+A1579+1</f>
        <v>1283</v>
      </c>
      <c r="B1582" t="s">
        <v>1647</v>
      </c>
      <c r="D1582" s="114"/>
    </row>
    <row r="1583" spans="1:4" ht="15.75" x14ac:dyDescent="0.25">
      <c r="A1583" s="3">
        <f>+A1582+1</f>
        <v>1284</v>
      </c>
      <c r="B1583" t="s">
        <v>1648</v>
      </c>
      <c r="D1583" s="114"/>
    </row>
    <row r="1584" spans="1:4" ht="15.75" x14ac:dyDescent="0.25">
      <c r="A1584" s="3">
        <f>+A1583+1</f>
        <v>1285</v>
      </c>
      <c r="B1584" t="s">
        <v>1649</v>
      </c>
      <c r="D1584" s="114">
        <v>3</v>
      </c>
    </row>
    <row r="1585" spans="1:4" ht="15.75" x14ac:dyDescent="0.25">
      <c r="B1585" t="s">
        <v>50</v>
      </c>
      <c r="D1585" s="114"/>
    </row>
    <row r="1586" spans="1:4" ht="15.75" x14ac:dyDescent="0.25">
      <c r="B1586" s="82" t="s">
        <v>1650</v>
      </c>
      <c r="D1586" s="114"/>
    </row>
    <row r="1587" spans="1:4" ht="15.75" x14ac:dyDescent="0.25">
      <c r="A1587" s="3">
        <f>+A1584+1</f>
        <v>1286</v>
      </c>
      <c r="B1587" t="s">
        <v>1651</v>
      </c>
      <c r="D1587" s="114"/>
    </row>
    <row r="1588" spans="1:4" ht="15.75" x14ac:dyDescent="0.25">
      <c r="A1588" s="3">
        <f>+A1587+1</f>
        <v>1287</v>
      </c>
      <c r="B1588" t="s">
        <v>1652</v>
      </c>
      <c r="D1588" s="114"/>
    </row>
    <row r="1589" spans="1:4" ht="15.75" x14ac:dyDescent="0.25">
      <c r="A1589" s="3">
        <f>+A1588+1</f>
        <v>1288</v>
      </c>
      <c r="B1589" t="s">
        <v>1653</v>
      </c>
      <c r="D1589" s="114"/>
    </row>
    <row r="1590" spans="1:4" ht="15.75" x14ac:dyDescent="0.25">
      <c r="A1590" s="3">
        <f t="shared" ref="A1590:A1618" si="93">+A1589+1</f>
        <v>1289</v>
      </c>
      <c r="B1590" t="s">
        <v>1654</v>
      </c>
      <c r="D1590" s="114"/>
    </row>
    <row r="1591" spans="1:4" ht="15.75" x14ac:dyDescent="0.25">
      <c r="A1591" s="3">
        <f t="shared" si="93"/>
        <v>1290</v>
      </c>
      <c r="B1591" t="s">
        <v>1655</v>
      </c>
      <c r="D1591" s="114"/>
    </row>
    <row r="1592" spans="1:4" ht="15.75" x14ac:dyDescent="0.25">
      <c r="A1592" s="3">
        <f t="shared" si="93"/>
        <v>1291</v>
      </c>
      <c r="B1592" t="s">
        <v>1656</v>
      </c>
      <c r="D1592" s="114"/>
    </row>
    <row r="1593" spans="1:4" ht="15.75" x14ac:dyDescent="0.25">
      <c r="A1593" s="3">
        <f t="shared" si="93"/>
        <v>1292</v>
      </c>
      <c r="B1593" t="s">
        <v>1657</v>
      </c>
      <c r="D1593" s="114"/>
    </row>
    <row r="1594" spans="1:4" ht="15.75" x14ac:dyDescent="0.25">
      <c r="A1594" s="3">
        <f t="shared" si="93"/>
        <v>1293</v>
      </c>
      <c r="B1594" t="s">
        <v>1658</v>
      </c>
      <c r="D1594" s="114"/>
    </row>
    <row r="1595" spans="1:4" ht="15.75" x14ac:dyDescent="0.25">
      <c r="A1595" s="3">
        <f t="shared" si="93"/>
        <v>1294</v>
      </c>
      <c r="B1595" t="s">
        <v>1659</v>
      </c>
      <c r="D1595" s="114"/>
    </row>
    <row r="1596" spans="1:4" ht="15.75" x14ac:dyDescent="0.25">
      <c r="A1596" s="3">
        <f t="shared" si="93"/>
        <v>1295</v>
      </c>
      <c r="B1596" t="s">
        <v>1660</v>
      </c>
      <c r="D1596" s="114"/>
    </row>
    <row r="1597" spans="1:4" ht="15.75" x14ac:dyDescent="0.25">
      <c r="A1597" s="3">
        <f t="shared" si="93"/>
        <v>1296</v>
      </c>
      <c r="B1597" t="s">
        <v>1661</v>
      </c>
      <c r="D1597" s="114"/>
    </row>
    <row r="1598" spans="1:4" ht="15.75" x14ac:dyDescent="0.25">
      <c r="A1598" s="3">
        <f t="shared" si="93"/>
        <v>1297</v>
      </c>
      <c r="B1598" t="s">
        <v>1662</v>
      </c>
      <c r="D1598" s="114"/>
    </row>
    <row r="1599" spans="1:4" ht="15.75" x14ac:dyDescent="0.25">
      <c r="A1599" s="3">
        <f t="shared" si="93"/>
        <v>1298</v>
      </c>
      <c r="B1599" t="s">
        <v>1663</v>
      </c>
      <c r="D1599" s="114"/>
    </row>
    <row r="1600" spans="1:4" ht="15.75" x14ac:dyDescent="0.25">
      <c r="A1600" s="3">
        <f t="shared" si="93"/>
        <v>1299</v>
      </c>
      <c r="B1600" t="s">
        <v>1664</v>
      </c>
      <c r="D1600" s="114"/>
    </row>
    <row r="1601" spans="1:4" ht="15.75" x14ac:dyDescent="0.25">
      <c r="A1601" s="3">
        <f t="shared" si="93"/>
        <v>1300</v>
      </c>
      <c r="B1601" t="s">
        <v>1665</v>
      </c>
      <c r="D1601" s="114"/>
    </row>
    <row r="1602" spans="1:4" ht="15.75" x14ac:dyDescent="0.25">
      <c r="A1602" s="3">
        <f t="shared" si="93"/>
        <v>1301</v>
      </c>
      <c r="B1602" t="s">
        <v>1666</v>
      </c>
      <c r="D1602" s="114"/>
    </row>
    <row r="1603" spans="1:4" ht="15.75" x14ac:dyDescent="0.25">
      <c r="A1603" s="3">
        <f t="shared" si="93"/>
        <v>1302</v>
      </c>
      <c r="B1603" t="s">
        <v>1667</v>
      </c>
      <c r="D1603" s="114"/>
    </row>
    <row r="1604" spans="1:4" ht="15.75" x14ac:dyDescent="0.25">
      <c r="A1604" s="3">
        <f t="shared" si="93"/>
        <v>1303</v>
      </c>
      <c r="B1604" t="s">
        <v>1668</v>
      </c>
      <c r="D1604" s="114"/>
    </row>
    <row r="1605" spans="1:4" ht="15.75" x14ac:dyDescent="0.25">
      <c r="A1605" s="3">
        <f t="shared" si="93"/>
        <v>1304</v>
      </c>
      <c r="B1605" t="s">
        <v>1669</v>
      </c>
      <c r="D1605" s="114"/>
    </row>
    <row r="1606" spans="1:4" ht="15.75" x14ac:dyDescent="0.25">
      <c r="A1606" s="3">
        <f t="shared" si="93"/>
        <v>1305</v>
      </c>
      <c r="B1606" t="s">
        <v>1670</v>
      </c>
      <c r="D1606" s="114"/>
    </row>
    <row r="1607" spans="1:4" ht="15.75" x14ac:dyDescent="0.25">
      <c r="A1607" s="3">
        <f t="shared" si="93"/>
        <v>1306</v>
      </c>
      <c r="B1607" t="s">
        <v>1671</v>
      </c>
      <c r="D1607" s="114"/>
    </row>
    <row r="1608" spans="1:4" ht="15.75" x14ac:dyDescent="0.25">
      <c r="A1608" s="3">
        <f t="shared" si="93"/>
        <v>1307</v>
      </c>
      <c r="B1608" t="s">
        <v>1672</v>
      </c>
      <c r="D1608" s="114"/>
    </row>
    <row r="1609" spans="1:4" ht="15.75" x14ac:dyDescent="0.25">
      <c r="A1609" s="3">
        <f t="shared" si="93"/>
        <v>1308</v>
      </c>
      <c r="B1609" t="s">
        <v>1673</v>
      </c>
      <c r="D1609" s="114"/>
    </row>
    <row r="1610" spans="1:4" ht="15.75" x14ac:dyDescent="0.25">
      <c r="A1610" s="3">
        <f t="shared" si="93"/>
        <v>1309</v>
      </c>
      <c r="B1610" t="s">
        <v>1674</v>
      </c>
      <c r="D1610" s="114"/>
    </row>
    <row r="1611" spans="1:4" ht="15.75" x14ac:dyDescent="0.25">
      <c r="A1611" s="3">
        <f t="shared" si="93"/>
        <v>1310</v>
      </c>
      <c r="B1611" t="s">
        <v>1675</v>
      </c>
      <c r="D1611" s="114"/>
    </row>
    <row r="1612" spans="1:4" ht="15.75" x14ac:dyDescent="0.25">
      <c r="A1612" s="3">
        <f t="shared" si="93"/>
        <v>1311</v>
      </c>
      <c r="B1612" t="s">
        <v>1676</v>
      </c>
      <c r="D1612" s="114"/>
    </row>
    <row r="1613" spans="1:4" ht="15.75" x14ac:dyDescent="0.25">
      <c r="A1613" s="3">
        <f t="shared" si="93"/>
        <v>1312</v>
      </c>
      <c r="B1613" t="s">
        <v>1677</v>
      </c>
      <c r="D1613" s="114"/>
    </row>
    <row r="1614" spans="1:4" ht="15.75" x14ac:dyDescent="0.25">
      <c r="A1614" s="3">
        <f t="shared" si="93"/>
        <v>1313</v>
      </c>
      <c r="B1614" t="s">
        <v>1678</v>
      </c>
      <c r="D1614" s="114"/>
    </row>
    <row r="1615" spans="1:4" ht="15.75" x14ac:dyDescent="0.25">
      <c r="A1615" s="3">
        <f t="shared" si="93"/>
        <v>1314</v>
      </c>
      <c r="B1615" t="s">
        <v>1679</v>
      </c>
      <c r="D1615" s="114"/>
    </row>
    <row r="1616" spans="1:4" ht="15.75" x14ac:dyDescent="0.25">
      <c r="A1616" s="3">
        <f t="shared" si="93"/>
        <v>1315</v>
      </c>
      <c r="B1616" t="s">
        <v>1680</v>
      </c>
      <c r="D1616" s="114"/>
    </row>
    <row r="1617" spans="1:4" ht="15.75" x14ac:dyDescent="0.25">
      <c r="A1617" s="3">
        <f t="shared" si="93"/>
        <v>1316</v>
      </c>
      <c r="B1617" t="s">
        <v>1681</v>
      </c>
      <c r="D1617" s="114"/>
    </row>
    <row r="1618" spans="1:4" ht="15.75" x14ac:dyDescent="0.25">
      <c r="A1618" s="3">
        <f t="shared" si="93"/>
        <v>1317</v>
      </c>
      <c r="B1618" t="s">
        <v>1682</v>
      </c>
      <c r="D1618" s="114">
        <v>32</v>
      </c>
    </row>
    <row r="1619" spans="1:4" ht="15.75" x14ac:dyDescent="0.25">
      <c r="B1619" t="s">
        <v>50</v>
      </c>
      <c r="D1619" s="114"/>
    </row>
    <row r="1620" spans="1:4" ht="15.75" x14ac:dyDescent="0.25">
      <c r="B1620" s="82" t="s">
        <v>1683</v>
      </c>
      <c r="D1620" s="114"/>
    </row>
    <row r="1621" spans="1:4" ht="15.75" x14ac:dyDescent="0.25">
      <c r="A1621" s="3">
        <f>+A1618+1</f>
        <v>1318</v>
      </c>
      <c r="B1621" t="s">
        <v>1684</v>
      </c>
      <c r="D1621" s="114"/>
    </row>
    <row r="1622" spans="1:4" ht="15.75" x14ac:dyDescent="0.25">
      <c r="A1622" s="3">
        <f>+A1621+1</f>
        <v>1319</v>
      </c>
      <c r="B1622" t="s">
        <v>1685</v>
      </c>
      <c r="D1622" s="114"/>
    </row>
    <row r="1623" spans="1:4" ht="15.75" x14ac:dyDescent="0.25">
      <c r="A1623" s="3">
        <f>+A1622+1</f>
        <v>1320</v>
      </c>
      <c r="B1623" t="s">
        <v>1686</v>
      </c>
      <c r="D1623" s="114"/>
    </row>
    <row r="1624" spans="1:4" ht="15.75" x14ac:dyDescent="0.25">
      <c r="A1624" s="3">
        <f>+A1623+1</f>
        <v>1321</v>
      </c>
      <c r="B1624" t="s">
        <v>1687</v>
      </c>
      <c r="D1624" s="114"/>
    </row>
    <row r="1625" spans="1:4" ht="15.75" x14ac:dyDescent="0.25">
      <c r="A1625" s="3">
        <f>+A1624+1</f>
        <v>1322</v>
      </c>
      <c r="B1625" t="s">
        <v>1688</v>
      </c>
      <c r="D1625" s="114" t="s">
        <v>50</v>
      </c>
    </row>
    <row r="1626" spans="1:4" ht="15.75" x14ac:dyDescent="0.25">
      <c r="A1626" s="3">
        <f>+A1625+1</f>
        <v>1323</v>
      </c>
      <c r="B1626" s="2" t="s">
        <v>1689</v>
      </c>
      <c r="D1626" s="114">
        <v>6</v>
      </c>
    </row>
    <row r="1627" spans="1:4" ht="15.75" x14ac:dyDescent="0.25">
      <c r="B1627" t="s">
        <v>50</v>
      </c>
      <c r="D1627" s="114"/>
    </row>
    <row r="1628" spans="1:4" ht="15.75" x14ac:dyDescent="0.25">
      <c r="B1628" s="82" t="s">
        <v>1690</v>
      </c>
      <c r="D1628" s="114"/>
    </row>
    <row r="1629" spans="1:4" ht="15.75" x14ac:dyDescent="0.25">
      <c r="A1629" s="3">
        <f>+A1626+1</f>
        <v>1324</v>
      </c>
      <c r="B1629" t="s">
        <v>1691</v>
      </c>
      <c r="D1629" s="114"/>
    </row>
    <row r="1630" spans="1:4" ht="15.75" x14ac:dyDescent="0.25">
      <c r="A1630" s="3">
        <f>+A1629+1</f>
        <v>1325</v>
      </c>
      <c r="B1630" t="s">
        <v>1692</v>
      </c>
      <c r="D1630" s="114"/>
    </row>
    <row r="1631" spans="1:4" ht="15.75" x14ac:dyDescent="0.25">
      <c r="A1631" s="3">
        <f t="shared" ref="A1631:A1641" si="94">+A1630+1</f>
        <v>1326</v>
      </c>
      <c r="B1631" t="s">
        <v>1693</v>
      </c>
      <c r="D1631" s="114"/>
    </row>
    <row r="1632" spans="1:4" ht="15.75" x14ac:dyDescent="0.25">
      <c r="A1632" s="3">
        <f t="shared" si="94"/>
        <v>1327</v>
      </c>
      <c r="B1632" t="s">
        <v>1694</v>
      </c>
      <c r="D1632" s="114"/>
    </row>
    <row r="1633" spans="1:4" ht="15.75" x14ac:dyDescent="0.25">
      <c r="A1633" s="3">
        <f t="shared" si="94"/>
        <v>1328</v>
      </c>
      <c r="B1633" t="s">
        <v>1695</v>
      </c>
      <c r="D1633" s="114"/>
    </row>
    <row r="1634" spans="1:4" ht="15.75" x14ac:dyDescent="0.25">
      <c r="A1634" s="3">
        <f t="shared" si="94"/>
        <v>1329</v>
      </c>
      <c r="B1634" t="s">
        <v>1696</v>
      </c>
      <c r="D1634" s="114"/>
    </row>
    <row r="1635" spans="1:4" ht="15.75" x14ac:dyDescent="0.25">
      <c r="A1635" s="3">
        <f t="shared" si="94"/>
        <v>1330</v>
      </c>
      <c r="B1635" t="s">
        <v>1697</v>
      </c>
      <c r="D1635" s="114"/>
    </row>
    <row r="1636" spans="1:4" ht="15.75" x14ac:dyDescent="0.25">
      <c r="A1636" s="3">
        <f t="shared" si="94"/>
        <v>1331</v>
      </c>
      <c r="B1636" t="s">
        <v>1698</v>
      </c>
      <c r="D1636" s="114"/>
    </row>
    <row r="1637" spans="1:4" ht="15.75" x14ac:dyDescent="0.25">
      <c r="A1637" s="3">
        <f t="shared" si="94"/>
        <v>1332</v>
      </c>
      <c r="B1637" t="s">
        <v>1699</v>
      </c>
      <c r="D1637" s="114"/>
    </row>
    <row r="1638" spans="1:4" ht="15.75" x14ac:dyDescent="0.25">
      <c r="A1638" s="3">
        <f t="shared" si="94"/>
        <v>1333</v>
      </c>
      <c r="B1638" t="s">
        <v>1700</v>
      </c>
      <c r="D1638" s="114"/>
    </row>
    <row r="1639" spans="1:4" ht="15.75" x14ac:dyDescent="0.25">
      <c r="A1639" s="3">
        <f t="shared" si="94"/>
        <v>1334</v>
      </c>
      <c r="B1639" t="s">
        <v>1701</v>
      </c>
      <c r="D1639" s="114"/>
    </row>
    <row r="1640" spans="1:4" ht="15.75" x14ac:dyDescent="0.25">
      <c r="A1640" s="3">
        <f t="shared" si="94"/>
        <v>1335</v>
      </c>
      <c r="B1640" s="53" t="s">
        <v>1702</v>
      </c>
      <c r="D1640" s="114"/>
    </row>
    <row r="1641" spans="1:4" ht="15.75" x14ac:dyDescent="0.25">
      <c r="A1641" s="3">
        <f t="shared" si="94"/>
        <v>1336</v>
      </c>
      <c r="B1641" s="53" t="s">
        <v>1703</v>
      </c>
      <c r="D1641" s="114">
        <v>13</v>
      </c>
    </row>
    <row r="1642" spans="1:4" ht="15.75" x14ac:dyDescent="0.25">
      <c r="B1642" t="s">
        <v>50</v>
      </c>
      <c r="D1642" s="114"/>
    </row>
    <row r="1643" spans="1:4" ht="15.75" x14ac:dyDescent="0.25">
      <c r="B1643" s="82" t="s">
        <v>1704</v>
      </c>
      <c r="D1643" s="114"/>
    </row>
    <row r="1644" spans="1:4" ht="15.75" x14ac:dyDescent="0.25">
      <c r="A1644" s="3">
        <f>+A1641+1</f>
        <v>1337</v>
      </c>
      <c r="B1644" t="s">
        <v>1705</v>
      </c>
      <c r="D1644" s="114"/>
    </row>
    <row r="1645" spans="1:4" ht="15.75" x14ac:dyDescent="0.25">
      <c r="A1645" s="3">
        <f>+A1644+1</f>
        <v>1338</v>
      </c>
      <c r="B1645" t="s">
        <v>1706</v>
      </c>
      <c r="D1645" s="114"/>
    </row>
    <row r="1646" spans="1:4" ht="15.75" x14ac:dyDescent="0.25">
      <c r="A1646" s="3">
        <f t="shared" ref="A1646:A1685" si="95">+A1645+1</f>
        <v>1339</v>
      </c>
      <c r="B1646" t="s">
        <v>1707</v>
      </c>
      <c r="D1646" s="114"/>
    </row>
    <row r="1647" spans="1:4" ht="15.75" x14ac:dyDescent="0.25">
      <c r="A1647" s="3">
        <f t="shared" si="95"/>
        <v>1340</v>
      </c>
      <c r="B1647" t="s">
        <v>1708</v>
      </c>
      <c r="D1647" s="114"/>
    </row>
    <row r="1648" spans="1:4" ht="15.75" x14ac:dyDescent="0.25">
      <c r="A1648" s="3">
        <f t="shared" si="95"/>
        <v>1341</v>
      </c>
      <c r="B1648" t="s">
        <v>1709</v>
      </c>
      <c r="D1648" s="114"/>
    </row>
    <row r="1649" spans="1:4" ht="15.75" x14ac:dyDescent="0.25">
      <c r="A1649" s="3">
        <f t="shared" si="95"/>
        <v>1342</v>
      </c>
      <c r="B1649" t="s">
        <v>1710</v>
      </c>
      <c r="D1649" s="114"/>
    </row>
    <row r="1650" spans="1:4" ht="15.75" x14ac:dyDescent="0.25">
      <c r="A1650" s="3">
        <f t="shared" si="95"/>
        <v>1343</v>
      </c>
      <c r="B1650" t="s">
        <v>1711</v>
      </c>
      <c r="D1650" s="114"/>
    </row>
    <row r="1651" spans="1:4" ht="15.75" x14ac:dyDescent="0.25">
      <c r="A1651" s="3">
        <f t="shared" si="95"/>
        <v>1344</v>
      </c>
      <c r="B1651" t="s">
        <v>1712</v>
      </c>
      <c r="D1651" s="114"/>
    </row>
    <row r="1652" spans="1:4" ht="15.75" x14ac:dyDescent="0.25">
      <c r="A1652" s="3">
        <f t="shared" si="95"/>
        <v>1345</v>
      </c>
      <c r="B1652" t="s">
        <v>1713</v>
      </c>
      <c r="D1652" s="114"/>
    </row>
    <row r="1653" spans="1:4" ht="15.75" x14ac:dyDescent="0.25">
      <c r="A1653" s="3">
        <f t="shared" si="95"/>
        <v>1346</v>
      </c>
      <c r="B1653" t="s">
        <v>1714</v>
      </c>
      <c r="D1653" s="114"/>
    </row>
    <row r="1654" spans="1:4" ht="15.75" x14ac:dyDescent="0.25">
      <c r="A1654" s="3">
        <f t="shared" si="95"/>
        <v>1347</v>
      </c>
      <c r="B1654" t="s">
        <v>1715</v>
      </c>
      <c r="D1654" s="114"/>
    </row>
    <row r="1655" spans="1:4" ht="15.75" x14ac:dyDescent="0.25">
      <c r="A1655" s="3">
        <f t="shared" si="95"/>
        <v>1348</v>
      </c>
      <c r="B1655" t="s">
        <v>1716</v>
      </c>
      <c r="D1655" s="114"/>
    </row>
    <row r="1656" spans="1:4" ht="15.75" x14ac:dyDescent="0.25">
      <c r="A1656" s="3">
        <f t="shared" si="95"/>
        <v>1349</v>
      </c>
      <c r="B1656" t="s">
        <v>1717</v>
      </c>
      <c r="D1656" s="114"/>
    </row>
    <row r="1657" spans="1:4" ht="15.75" x14ac:dyDescent="0.25">
      <c r="A1657" s="3">
        <f t="shared" si="95"/>
        <v>1350</v>
      </c>
      <c r="B1657" t="s">
        <v>1718</v>
      </c>
      <c r="D1657" s="114"/>
    </row>
    <row r="1658" spans="1:4" ht="15.75" x14ac:dyDescent="0.25">
      <c r="A1658" s="3">
        <f t="shared" si="95"/>
        <v>1351</v>
      </c>
      <c r="B1658" t="s">
        <v>1719</v>
      </c>
      <c r="D1658" s="114"/>
    </row>
    <row r="1659" spans="1:4" ht="15.75" x14ac:dyDescent="0.25">
      <c r="A1659" s="3">
        <f t="shared" si="95"/>
        <v>1352</v>
      </c>
      <c r="B1659" t="s">
        <v>1720</v>
      </c>
      <c r="D1659" s="114"/>
    </row>
    <row r="1660" spans="1:4" ht="15.75" x14ac:dyDescent="0.25">
      <c r="A1660" s="3">
        <f t="shared" si="95"/>
        <v>1353</v>
      </c>
      <c r="B1660" t="s">
        <v>1721</v>
      </c>
      <c r="D1660" s="114"/>
    </row>
    <row r="1661" spans="1:4" ht="15.75" x14ac:dyDescent="0.25">
      <c r="A1661" s="3">
        <f t="shared" si="95"/>
        <v>1354</v>
      </c>
      <c r="B1661" t="s">
        <v>1722</v>
      </c>
      <c r="D1661" s="114"/>
    </row>
    <row r="1662" spans="1:4" ht="15.75" x14ac:dyDescent="0.25">
      <c r="A1662" s="3">
        <f t="shared" si="95"/>
        <v>1355</v>
      </c>
      <c r="B1662" t="s">
        <v>1723</v>
      </c>
      <c r="D1662" s="114"/>
    </row>
    <row r="1663" spans="1:4" ht="15.75" x14ac:dyDescent="0.25">
      <c r="A1663" s="3">
        <f t="shared" si="95"/>
        <v>1356</v>
      </c>
      <c r="B1663" t="s">
        <v>1724</v>
      </c>
      <c r="D1663" s="114"/>
    </row>
    <row r="1664" spans="1:4" ht="15.75" x14ac:dyDescent="0.25">
      <c r="A1664" s="3">
        <f t="shared" si="95"/>
        <v>1357</v>
      </c>
      <c r="B1664" t="s">
        <v>1725</v>
      </c>
      <c r="D1664" s="114"/>
    </row>
    <row r="1665" spans="1:4" ht="15.75" x14ac:dyDescent="0.25">
      <c r="A1665" s="3">
        <f t="shared" si="95"/>
        <v>1358</v>
      </c>
      <c r="B1665" t="s">
        <v>1726</v>
      </c>
      <c r="D1665" s="114"/>
    </row>
    <row r="1666" spans="1:4" ht="15.75" x14ac:dyDescent="0.25">
      <c r="A1666" s="3">
        <f t="shared" si="95"/>
        <v>1359</v>
      </c>
      <c r="B1666" t="s">
        <v>1727</v>
      </c>
      <c r="D1666" s="114"/>
    </row>
    <row r="1667" spans="1:4" ht="15.75" x14ac:dyDescent="0.25">
      <c r="A1667" s="3">
        <f t="shared" si="95"/>
        <v>1360</v>
      </c>
      <c r="B1667" t="s">
        <v>1728</v>
      </c>
      <c r="D1667" s="114"/>
    </row>
    <row r="1668" spans="1:4" ht="15.75" x14ac:dyDescent="0.25">
      <c r="A1668" s="3">
        <f t="shared" si="95"/>
        <v>1361</v>
      </c>
      <c r="B1668" t="s">
        <v>1729</v>
      </c>
      <c r="D1668" s="114"/>
    </row>
    <row r="1669" spans="1:4" ht="15.75" x14ac:dyDescent="0.25">
      <c r="A1669" s="3">
        <f t="shared" si="95"/>
        <v>1362</v>
      </c>
      <c r="B1669" t="s">
        <v>1730</v>
      </c>
      <c r="D1669" s="114"/>
    </row>
    <row r="1670" spans="1:4" ht="15.75" x14ac:dyDescent="0.25">
      <c r="A1670" s="3">
        <f t="shared" si="95"/>
        <v>1363</v>
      </c>
      <c r="B1670" t="s">
        <v>1731</v>
      </c>
      <c r="D1670" s="114"/>
    </row>
    <row r="1671" spans="1:4" ht="15.75" x14ac:dyDescent="0.25">
      <c r="A1671" s="3">
        <f t="shared" si="95"/>
        <v>1364</v>
      </c>
      <c r="B1671" t="s">
        <v>1732</v>
      </c>
      <c r="D1671" s="114"/>
    </row>
    <row r="1672" spans="1:4" ht="15.75" x14ac:dyDescent="0.25">
      <c r="A1672" s="3">
        <f t="shared" si="95"/>
        <v>1365</v>
      </c>
      <c r="B1672" t="s">
        <v>1733</v>
      </c>
      <c r="D1672" s="114"/>
    </row>
    <row r="1673" spans="1:4" ht="15.75" x14ac:dyDescent="0.25">
      <c r="A1673" s="3">
        <f t="shared" si="95"/>
        <v>1366</v>
      </c>
      <c r="B1673" t="s">
        <v>1734</v>
      </c>
      <c r="D1673" s="114"/>
    </row>
    <row r="1674" spans="1:4" ht="15.75" x14ac:dyDescent="0.25">
      <c r="A1674" s="3">
        <f t="shared" si="95"/>
        <v>1367</v>
      </c>
      <c r="B1674" t="s">
        <v>1735</v>
      </c>
      <c r="D1674" s="114"/>
    </row>
    <row r="1675" spans="1:4" ht="15.75" x14ac:dyDescent="0.25">
      <c r="A1675" s="3">
        <f t="shared" si="95"/>
        <v>1368</v>
      </c>
      <c r="B1675" t="s">
        <v>1736</v>
      </c>
      <c r="D1675" s="114"/>
    </row>
    <row r="1676" spans="1:4" ht="15.75" x14ac:dyDescent="0.25">
      <c r="A1676" s="3">
        <f t="shared" si="95"/>
        <v>1369</v>
      </c>
      <c r="B1676" t="s">
        <v>1737</v>
      </c>
      <c r="D1676" s="114"/>
    </row>
    <row r="1677" spans="1:4" ht="15.75" x14ac:dyDescent="0.25">
      <c r="A1677" s="3">
        <f t="shared" si="95"/>
        <v>1370</v>
      </c>
      <c r="B1677" t="s">
        <v>1738</v>
      </c>
      <c r="D1677" s="114"/>
    </row>
    <row r="1678" spans="1:4" ht="15.75" x14ac:dyDescent="0.25">
      <c r="A1678" s="3">
        <f t="shared" si="95"/>
        <v>1371</v>
      </c>
      <c r="B1678" t="s">
        <v>1739</v>
      </c>
      <c r="D1678" s="114"/>
    </row>
    <row r="1679" spans="1:4" ht="15.75" x14ac:dyDescent="0.25">
      <c r="A1679" s="3">
        <f t="shared" si="95"/>
        <v>1372</v>
      </c>
      <c r="B1679" t="s">
        <v>1740</v>
      </c>
      <c r="D1679" s="114" t="s">
        <v>50</v>
      </c>
    </row>
    <row r="1680" spans="1:4" ht="15.75" x14ac:dyDescent="0.25">
      <c r="A1680" s="3">
        <f t="shared" si="95"/>
        <v>1373</v>
      </c>
      <c r="B1680" t="s">
        <v>1741</v>
      </c>
      <c r="D1680" s="114"/>
    </row>
    <row r="1681" spans="1:4" ht="15.75" x14ac:dyDescent="0.25">
      <c r="A1681" s="3">
        <f t="shared" si="95"/>
        <v>1374</v>
      </c>
      <c r="B1681" t="s">
        <v>1742</v>
      </c>
      <c r="D1681" s="114"/>
    </row>
    <row r="1682" spans="1:4" ht="15.75" x14ac:dyDescent="0.25">
      <c r="A1682" s="3">
        <f t="shared" si="95"/>
        <v>1375</v>
      </c>
      <c r="B1682" t="s">
        <v>1743</v>
      </c>
      <c r="D1682" s="114"/>
    </row>
    <row r="1683" spans="1:4" ht="15.75" x14ac:dyDescent="0.25">
      <c r="A1683" s="3">
        <f t="shared" si="95"/>
        <v>1376</v>
      </c>
      <c r="B1683" t="s">
        <v>1744</v>
      </c>
      <c r="D1683" s="114"/>
    </row>
    <row r="1684" spans="1:4" ht="15.75" x14ac:dyDescent="0.25">
      <c r="A1684" s="3">
        <f t="shared" si="95"/>
        <v>1377</v>
      </c>
      <c r="B1684" s="2" t="s">
        <v>1745</v>
      </c>
      <c r="D1684" s="114"/>
    </row>
    <row r="1685" spans="1:4" ht="15.75" x14ac:dyDescent="0.25">
      <c r="A1685" s="3">
        <f t="shared" si="95"/>
        <v>1378</v>
      </c>
      <c r="B1685" s="2" t="s">
        <v>1746</v>
      </c>
      <c r="D1685" s="114">
        <v>42</v>
      </c>
    </row>
    <row r="1686" spans="1:4" ht="15.75" x14ac:dyDescent="0.25">
      <c r="B1686" t="s">
        <v>50</v>
      </c>
      <c r="D1686" s="114"/>
    </row>
    <row r="1687" spans="1:4" ht="15.75" x14ac:dyDescent="0.25">
      <c r="B1687" s="82" t="s">
        <v>1747</v>
      </c>
      <c r="D1687" s="114"/>
    </row>
    <row r="1688" spans="1:4" ht="15.75" x14ac:dyDescent="0.25">
      <c r="A1688" s="3">
        <f>+A1685+1</f>
        <v>1379</v>
      </c>
      <c r="B1688" t="s">
        <v>1748</v>
      </c>
      <c r="D1688" s="114"/>
    </row>
    <row r="1689" spans="1:4" ht="15.75" x14ac:dyDescent="0.25">
      <c r="A1689" s="3">
        <f t="shared" ref="A1689:A1694" si="96">+A1688+1</f>
        <v>1380</v>
      </c>
      <c r="B1689" t="s">
        <v>1749</v>
      </c>
      <c r="D1689" s="114"/>
    </row>
    <row r="1690" spans="1:4" ht="15.75" x14ac:dyDescent="0.25">
      <c r="A1690" s="3">
        <f t="shared" si="96"/>
        <v>1381</v>
      </c>
      <c r="B1690" t="s">
        <v>1750</v>
      </c>
      <c r="D1690" s="114"/>
    </row>
    <row r="1691" spans="1:4" ht="15.75" x14ac:dyDescent="0.25">
      <c r="A1691" s="3">
        <f t="shared" si="96"/>
        <v>1382</v>
      </c>
      <c r="B1691" t="s">
        <v>1751</v>
      </c>
      <c r="D1691" s="114"/>
    </row>
    <row r="1692" spans="1:4" ht="15.75" x14ac:dyDescent="0.25">
      <c r="A1692" s="3">
        <f t="shared" si="96"/>
        <v>1383</v>
      </c>
      <c r="B1692" t="s">
        <v>1752</v>
      </c>
      <c r="D1692" s="114"/>
    </row>
    <row r="1693" spans="1:4" ht="15.75" x14ac:dyDescent="0.25">
      <c r="A1693" s="3">
        <f t="shared" si="96"/>
        <v>1384</v>
      </c>
      <c r="B1693" t="s">
        <v>1753</v>
      </c>
      <c r="D1693" s="114"/>
    </row>
    <row r="1694" spans="1:4" ht="15.75" x14ac:dyDescent="0.25">
      <c r="A1694" s="3">
        <f t="shared" si="96"/>
        <v>1385</v>
      </c>
      <c r="B1694" t="s">
        <v>1754</v>
      </c>
      <c r="D1694" s="114">
        <v>7</v>
      </c>
    </row>
    <row r="1695" spans="1:4" ht="15.75" x14ac:dyDescent="0.25">
      <c r="B1695" t="s">
        <v>50</v>
      </c>
      <c r="D1695" s="114"/>
    </row>
    <row r="1696" spans="1:4" ht="15.75" x14ac:dyDescent="0.25">
      <c r="B1696" s="82" t="s">
        <v>1755</v>
      </c>
      <c r="D1696" s="114"/>
    </row>
    <row r="1697" spans="1:4" ht="15.75" x14ac:dyDescent="0.25">
      <c r="A1697" s="3">
        <f>+A1694+1</f>
        <v>1386</v>
      </c>
      <c r="B1697" t="s">
        <v>1756</v>
      </c>
      <c r="D1697" s="114"/>
    </row>
    <row r="1698" spans="1:4" ht="15.75" x14ac:dyDescent="0.25">
      <c r="A1698" s="3">
        <f>+A1697+1</f>
        <v>1387</v>
      </c>
      <c r="B1698" t="s">
        <v>1757</v>
      </c>
      <c r="D1698" s="114"/>
    </row>
    <row r="1699" spans="1:4" ht="15.75" x14ac:dyDescent="0.25">
      <c r="A1699" s="3">
        <f t="shared" ref="A1699:A1711" si="97">+A1698+1</f>
        <v>1388</v>
      </c>
      <c r="B1699" t="s">
        <v>1758</v>
      </c>
      <c r="D1699" s="114"/>
    </row>
    <row r="1700" spans="1:4" ht="15.75" x14ac:dyDescent="0.25">
      <c r="A1700" s="3">
        <f t="shared" si="97"/>
        <v>1389</v>
      </c>
      <c r="B1700" t="s">
        <v>1759</v>
      </c>
      <c r="D1700" s="114"/>
    </row>
    <row r="1701" spans="1:4" ht="15.75" x14ac:dyDescent="0.25">
      <c r="A1701" s="3">
        <f t="shared" si="97"/>
        <v>1390</v>
      </c>
      <c r="B1701" t="s">
        <v>1760</v>
      </c>
      <c r="D1701" s="114"/>
    </row>
    <row r="1702" spans="1:4" ht="15.75" x14ac:dyDescent="0.25">
      <c r="A1702" s="3">
        <f t="shared" si="97"/>
        <v>1391</v>
      </c>
      <c r="B1702" t="s">
        <v>1761</v>
      </c>
      <c r="D1702" s="114"/>
    </row>
    <row r="1703" spans="1:4" ht="15.75" x14ac:dyDescent="0.25">
      <c r="A1703" s="3">
        <f t="shared" si="97"/>
        <v>1392</v>
      </c>
      <c r="B1703" t="s">
        <v>1762</v>
      </c>
      <c r="D1703" s="114"/>
    </row>
    <row r="1704" spans="1:4" ht="15.75" x14ac:dyDescent="0.25">
      <c r="A1704" s="3">
        <f t="shared" si="97"/>
        <v>1393</v>
      </c>
      <c r="B1704" t="s">
        <v>1763</v>
      </c>
      <c r="D1704" s="114"/>
    </row>
    <row r="1705" spans="1:4" ht="15.75" x14ac:dyDescent="0.25">
      <c r="A1705" s="3">
        <f t="shared" si="97"/>
        <v>1394</v>
      </c>
      <c r="B1705" t="s">
        <v>1764</v>
      </c>
      <c r="D1705" s="114"/>
    </row>
    <row r="1706" spans="1:4" ht="15.75" x14ac:dyDescent="0.25">
      <c r="A1706" s="3">
        <f t="shared" si="97"/>
        <v>1395</v>
      </c>
      <c r="B1706" t="s">
        <v>1765</v>
      </c>
      <c r="D1706" s="114"/>
    </row>
    <row r="1707" spans="1:4" ht="15.75" x14ac:dyDescent="0.25">
      <c r="A1707" s="3">
        <f t="shared" si="97"/>
        <v>1396</v>
      </c>
      <c r="B1707" t="s">
        <v>1766</v>
      </c>
      <c r="D1707" s="114"/>
    </row>
    <row r="1708" spans="1:4" ht="15.75" x14ac:dyDescent="0.25">
      <c r="A1708" s="3">
        <f t="shared" si="97"/>
        <v>1397</v>
      </c>
      <c r="B1708" t="s">
        <v>1767</v>
      </c>
      <c r="D1708" s="114"/>
    </row>
    <row r="1709" spans="1:4" ht="15.75" x14ac:dyDescent="0.25">
      <c r="A1709" s="3">
        <f t="shared" si="97"/>
        <v>1398</v>
      </c>
      <c r="B1709" t="s">
        <v>1768</v>
      </c>
      <c r="D1709" s="114"/>
    </row>
    <row r="1710" spans="1:4" ht="15.75" x14ac:dyDescent="0.25">
      <c r="A1710" s="3">
        <f t="shared" si="97"/>
        <v>1399</v>
      </c>
      <c r="B1710" t="s">
        <v>1769</v>
      </c>
      <c r="D1710" s="114"/>
    </row>
    <row r="1711" spans="1:4" ht="15.75" x14ac:dyDescent="0.25">
      <c r="A1711" s="3">
        <f t="shared" si="97"/>
        <v>1400</v>
      </c>
      <c r="B1711" t="s">
        <v>1770</v>
      </c>
      <c r="D1711" s="114">
        <v>15</v>
      </c>
    </row>
    <row r="1712" spans="1:4" ht="15.75" x14ac:dyDescent="0.25">
      <c r="B1712" t="s">
        <v>50</v>
      </c>
      <c r="D1712" s="114"/>
    </row>
    <row r="1713" spans="1:4" ht="15.75" x14ac:dyDescent="0.25">
      <c r="B1713" s="82" t="s">
        <v>1771</v>
      </c>
      <c r="D1713" s="114"/>
    </row>
    <row r="1714" spans="1:4" ht="15.75" x14ac:dyDescent="0.25">
      <c r="A1714" s="3">
        <f>+A1711+1</f>
        <v>1401</v>
      </c>
      <c r="B1714" t="s">
        <v>1772</v>
      </c>
      <c r="D1714" s="114"/>
    </row>
    <row r="1715" spans="1:4" ht="15.75" x14ac:dyDescent="0.25">
      <c r="A1715" s="3">
        <f>+A1714+1</f>
        <v>1402</v>
      </c>
      <c r="B1715" t="s">
        <v>1773</v>
      </c>
      <c r="D1715" s="114"/>
    </row>
    <row r="1716" spans="1:4" ht="15.75" x14ac:dyDescent="0.25">
      <c r="A1716" s="3">
        <f t="shared" ref="A1716:A1726" si="98">+A1715+1</f>
        <v>1403</v>
      </c>
      <c r="B1716" t="s">
        <v>1774</v>
      </c>
      <c r="D1716" s="114"/>
    </row>
    <row r="1717" spans="1:4" ht="15.75" x14ac:dyDescent="0.25">
      <c r="A1717" s="3">
        <f t="shared" si="98"/>
        <v>1404</v>
      </c>
      <c r="B1717" t="s">
        <v>1775</v>
      </c>
      <c r="D1717" s="114"/>
    </row>
    <row r="1718" spans="1:4" ht="15.75" x14ac:dyDescent="0.25">
      <c r="A1718" s="3">
        <f t="shared" si="98"/>
        <v>1405</v>
      </c>
      <c r="B1718" t="s">
        <v>1776</v>
      </c>
      <c r="D1718" s="114"/>
    </row>
    <row r="1719" spans="1:4" ht="15.75" x14ac:dyDescent="0.25">
      <c r="A1719" s="3">
        <f t="shared" si="98"/>
        <v>1406</v>
      </c>
      <c r="B1719" t="s">
        <v>1777</v>
      </c>
      <c r="D1719" s="114"/>
    </row>
    <row r="1720" spans="1:4" ht="15.75" x14ac:dyDescent="0.25">
      <c r="A1720" s="3">
        <f t="shared" si="98"/>
        <v>1407</v>
      </c>
      <c r="B1720" t="s">
        <v>1778</v>
      </c>
      <c r="D1720" s="114"/>
    </row>
    <row r="1721" spans="1:4" ht="15.75" x14ac:dyDescent="0.25">
      <c r="A1721" s="3">
        <f t="shared" si="98"/>
        <v>1408</v>
      </c>
      <c r="B1721" t="s">
        <v>1779</v>
      </c>
      <c r="D1721" s="114"/>
    </row>
    <row r="1722" spans="1:4" ht="15.75" x14ac:dyDescent="0.25">
      <c r="A1722" s="3">
        <f t="shared" si="98"/>
        <v>1409</v>
      </c>
      <c r="B1722" t="s">
        <v>1780</v>
      </c>
      <c r="D1722" s="114"/>
    </row>
    <row r="1723" spans="1:4" ht="15.75" x14ac:dyDescent="0.25">
      <c r="A1723" s="3">
        <f t="shared" si="98"/>
        <v>1410</v>
      </c>
      <c r="B1723" t="s">
        <v>1781</v>
      </c>
      <c r="D1723" s="114"/>
    </row>
    <row r="1724" spans="1:4" ht="15.75" x14ac:dyDescent="0.25">
      <c r="A1724" s="3">
        <f t="shared" si="98"/>
        <v>1411</v>
      </c>
      <c r="B1724" t="s">
        <v>1782</v>
      </c>
      <c r="D1724" s="114"/>
    </row>
    <row r="1725" spans="1:4" ht="15.75" x14ac:dyDescent="0.25">
      <c r="A1725" s="3">
        <f t="shared" si="98"/>
        <v>1412</v>
      </c>
      <c r="B1725" t="s">
        <v>1783</v>
      </c>
      <c r="D1725" s="114" t="s">
        <v>50</v>
      </c>
    </row>
    <row r="1726" spans="1:4" ht="15.75" x14ac:dyDescent="0.25">
      <c r="A1726" s="3">
        <f t="shared" si="98"/>
        <v>1413</v>
      </c>
      <c r="B1726" t="s">
        <v>1784</v>
      </c>
      <c r="D1726" s="114">
        <v>13</v>
      </c>
    </row>
    <row r="1727" spans="1:4" ht="15.75" x14ac:dyDescent="0.25">
      <c r="B1727" t="s">
        <v>50</v>
      </c>
      <c r="D1727" s="114"/>
    </row>
    <row r="1728" spans="1:4" ht="15.75" x14ac:dyDescent="0.25">
      <c r="B1728" s="82" t="s">
        <v>1785</v>
      </c>
      <c r="D1728" s="114"/>
    </row>
    <row r="1729" spans="1:4" ht="15.75" x14ac:dyDescent="0.25">
      <c r="A1729" s="3">
        <f>+A1726+1</f>
        <v>1414</v>
      </c>
      <c r="B1729" t="s">
        <v>1786</v>
      </c>
      <c r="D1729" s="114"/>
    </row>
    <row r="1730" spans="1:4" ht="15.75" x14ac:dyDescent="0.25">
      <c r="A1730" s="3">
        <f>+A1729+1</f>
        <v>1415</v>
      </c>
      <c r="B1730" t="s">
        <v>1787</v>
      </c>
      <c r="D1730" s="114"/>
    </row>
    <row r="1731" spans="1:4" ht="15.75" x14ac:dyDescent="0.25">
      <c r="A1731" s="3">
        <f>+A1730+1</f>
        <v>1416</v>
      </c>
      <c r="B1731" t="s">
        <v>1788</v>
      </c>
      <c r="D1731" s="114"/>
    </row>
    <row r="1732" spans="1:4" ht="15.75" x14ac:dyDescent="0.25">
      <c r="A1732" s="3">
        <f>+A1731+1</f>
        <v>1417</v>
      </c>
      <c r="B1732" t="s">
        <v>1789</v>
      </c>
      <c r="D1732" s="114"/>
    </row>
    <row r="1733" spans="1:4" ht="15.75" x14ac:dyDescent="0.25">
      <c r="A1733" s="3">
        <f t="shared" ref="A1733:A1734" si="99">+A1732+1</f>
        <v>1418</v>
      </c>
      <c r="B1733" t="s">
        <v>1790</v>
      </c>
      <c r="D1733" s="114"/>
    </row>
    <row r="1734" spans="1:4" ht="15.75" x14ac:dyDescent="0.25">
      <c r="A1734" s="3">
        <f t="shared" si="99"/>
        <v>1419</v>
      </c>
      <c r="B1734" s="2" t="s">
        <v>1791</v>
      </c>
      <c r="D1734" s="114">
        <v>6</v>
      </c>
    </row>
    <row r="1735" spans="1:4" ht="15.75" x14ac:dyDescent="0.25">
      <c r="B1735" t="s">
        <v>50</v>
      </c>
      <c r="D1735" s="114"/>
    </row>
    <row r="1736" spans="1:4" ht="15.75" x14ac:dyDescent="0.25">
      <c r="B1736" s="82" t="s">
        <v>1792</v>
      </c>
      <c r="D1736" s="114"/>
    </row>
    <row r="1737" spans="1:4" ht="15.75" x14ac:dyDescent="0.25">
      <c r="A1737" s="3">
        <f>+A1734+1</f>
        <v>1420</v>
      </c>
      <c r="B1737" t="s">
        <v>1793</v>
      </c>
      <c r="D1737" s="114"/>
    </row>
    <row r="1738" spans="1:4" ht="15.75" x14ac:dyDescent="0.25">
      <c r="A1738" s="3">
        <f>+A1737+1</f>
        <v>1421</v>
      </c>
      <c r="B1738" t="s">
        <v>1794</v>
      </c>
      <c r="D1738" s="114"/>
    </row>
    <row r="1739" spans="1:4" ht="15.75" x14ac:dyDescent="0.25">
      <c r="A1739" s="3">
        <f>+A1738+1</f>
        <v>1422</v>
      </c>
      <c r="B1739" t="s">
        <v>1795</v>
      </c>
      <c r="D1739" s="114"/>
    </row>
    <row r="1740" spans="1:4" ht="15.75" x14ac:dyDescent="0.25">
      <c r="A1740" s="3">
        <f>+A1739+1</f>
        <v>1423</v>
      </c>
      <c r="B1740" t="s">
        <v>1796</v>
      </c>
      <c r="D1740" s="114">
        <v>4</v>
      </c>
    </row>
    <row r="1741" spans="1:4" ht="15.75" x14ac:dyDescent="0.25">
      <c r="A1741" s="3" t="s">
        <v>50</v>
      </c>
      <c r="B1741" t="s">
        <v>50</v>
      </c>
      <c r="D1741" s="114"/>
    </row>
    <row r="1742" spans="1:4" ht="15.75" x14ac:dyDescent="0.25">
      <c r="B1742" s="106" t="s">
        <v>1797</v>
      </c>
      <c r="D1742" s="114"/>
    </row>
    <row r="1743" spans="1:4" ht="15.75" x14ac:dyDescent="0.25">
      <c r="A1743" s="3">
        <f>+A1740+1</f>
        <v>1424</v>
      </c>
      <c r="B1743" t="s">
        <v>1798</v>
      </c>
      <c r="D1743" s="114"/>
    </row>
    <row r="1744" spans="1:4" ht="15.75" x14ac:dyDescent="0.25">
      <c r="A1744" s="3">
        <f>+A1743+1</f>
        <v>1425</v>
      </c>
      <c r="B1744" t="s">
        <v>1799</v>
      </c>
      <c r="D1744" s="114"/>
    </row>
    <row r="1745" spans="1:4" ht="15.75" x14ac:dyDescent="0.25">
      <c r="A1745" s="3">
        <f>+A1744+1</f>
        <v>1426</v>
      </c>
      <c r="B1745" t="s">
        <v>1800</v>
      </c>
      <c r="D1745" s="114"/>
    </row>
    <row r="1746" spans="1:4" ht="15.75" x14ac:dyDescent="0.25">
      <c r="A1746" s="3">
        <f>+A1745+1</f>
        <v>1427</v>
      </c>
      <c r="B1746" t="s">
        <v>1801</v>
      </c>
      <c r="D1746" s="114"/>
    </row>
    <row r="1747" spans="1:4" ht="15.75" x14ac:dyDescent="0.25">
      <c r="A1747" s="3">
        <f>+A1746+1</f>
        <v>1428</v>
      </c>
      <c r="B1747" t="s">
        <v>1802</v>
      </c>
      <c r="D1747" s="114"/>
    </row>
    <row r="1748" spans="1:4" ht="15.75" x14ac:dyDescent="0.25">
      <c r="A1748" s="3">
        <f>+A1747+1</f>
        <v>1429</v>
      </c>
      <c r="B1748" t="s">
        <v>1803</v>
      </c>
      <c r="D1748" s="114">
        <v>6</v>
      </c>
    </row>
    <row r="1749" spans="1:4" ht="15.75" x14ac:dyDescent="0.25">
      <c r="B1749" t="s">
        <v>50</v>
      </c>
      <c r="D1749" s="114"/>
    </row>
    <row r="1750" spans="1:4" ht="15.75" x14ac:dyDescent="0.25">
      <c r="B1750" s="82" t="s">
        <v>1804</v>
      </c>
      <c r="D1750" s="114"/>
    </row>
    <row r="1751" spans="1:4" ht="15.75" x14ac:dyDescent="0.25">
      <c r="A1751" s="3">
        <f>+A1748+1</f>
        <v>1430</v>
      </c>
      <c r="B1751" t="s">
        <v>1805</v>
      </c>
      <c r="D1751" s="114"/>
    </row>
    <row r="1752" spans="1:4" ht="15.75" x14ac:dyDescent="0.25">
      <c r="A1752" s="3">
        <f>+A1751+1</f>
        <v>1431</v>
      </c>
      <c r="B1752" t="s">
        <v>1806</v>
      </c>
      <c r="D1752" s="114"/>
    </row>
    <row r="1753" spans="1:4" ht="15.75" x14ac:dyDescent="0.25">
      <c r="A1753" s="3">
        <f t="shared" ref="A1753:A1769" si="100">+A1752+1</f>
        <v>1432</v>
      </c>
      <c r="B1753" t="s">
        <v>1807</v>
      </c>
      <c r="D1753" s="114"/>
    </row>
    <row r="1754" spans="1:4" ht="15.75" x14ac:dyDescent="0.25">
      <c r="A1754" s="3">
        <f t="shared" si="100"/>
        <v>1433</v>
      </c>
      <c r="B1754" t="s">
        <v>1808</v>
      </c>
      <c r="D1754" s="114"/>
    </row>
    <row r="1755" spans="1:4" ht="15.75" x14ac:dyDescent="0.25">
      <c r="A1755" s="3">
        <f t="shared" si="100"/>
        <v>1434</v>
      </c>
      <c r="B1755" t="s">
        <v>1809</v>
      </c>
      <c r="D1755" s="114"/>
    </row>
    <row r="1756" spans="1:4" ht="15.75" x14ac:dyDescent="0.25">
      <c r="A1756" s="3">
        <f t="shared" si="100"/>
        <v>1435</v>
      </c>
      <c r="B1756" t="s">
        <v>1810</v>
      </c>
      <c r="D1756" s="114"/>
    </row>
    <row r="1757" spans="1:4" ht="15.75" x14ac:dyDescent="0.25">
      <c r="A1757" s="3">
        <f t="shared" si="100"/>
        <v>1436</v>
      </c>
      <c r="B1757" t="s">
        <v>1811</v>
      </c>
      <c r="D1757" s="114"/>
    </row>
    <row r="1758" spans="1:4" ht="15.75" x14ac:dyDescent="0.25">
      <c r="A1758" s="3">
        <f t="shared" si="100"/>
        <v>1437</v>
      </c>
      <c r="B1758" t="s">
        <v>1812</v>
      </c>
      <c r="D1758" s="114"/>
    </row>
    <row r="1759" spans="1:4" ht="15.75" x14ac:dyDescent="0.25">
      <c r="A1759" s="3">
        <f t="shared" si="100"/>
        <v>1438</v>
      </c>
      <c r="B1759" t="s">
        <v>1813</v>
      </c>
      <c r="D1759" s="114"/>
    </row>
    <row r="1760" spans="1:4" ht="15.75" x14ac:dyDescent="0.25">
      <c r="A1760" s="3">
        <f t="shared" si="100"/>
        <v>1439</v>
      </c>
      <c r="B1760" t="s">
        <v>1814</v>
      </c>
      <c r="D1760" s="114"/>
    </row>
    <row r="1761" spans="1:4" ht="15.75" x14ac:dyDescent="0.25">
      <c r="A1761" s="3">
        <f t="shared" si="100"/>
        <v>1440</v>
      </c>
      <c r="B1761" t="s">
        <v>1815</v>
      </c>
      <c r="D1761" s="114"/>
    </row>
    <row r="1762" spans="1:4" ht="15.75" x14ac:dyDescent="0.25">
      <c r="A1762" s="3">
        <f t="shared" si="100"/>
        <v>1441</v>
      </c>
      <c r="B1762" t="s">
        <v>1816</v>
      </c>
      <c r="D1762" s="114"/>
    </row>
    <row r="1763" spans="1:4" ht="15.75" x14ac:dyDescent="0.25">
      <c r="A1763" s="3">
        <f t="shared" si="100"/>
        <v>1442</v>
      </c>
      <c r="B1763" t="s">
        <v>1817</v>
      </c>
      <c r="D1763" s="114"/>
    </row>
    <row r="1764" spans="1:4" ht="15.75" x14ac:dyDescent="0.25">
      <c r="A1764" s="3">
        <f t="shared" si="100"/>
        <v>1443</v>
      </c>
      <c r="B1764" t="s">
        <v>1818</v>
      </c>
      <c r="D1764" s="114"/>
    </row>
    <row r="1765" spans="1:4" ht="15.75" x14ac:dyDescent="0.25">
      <c r="A1765" s="3">
        <f t="shared" si="100"/>
        <v>1444</v>
      </c>
      <c r="B1765" t="s">
        <v>1819</v>
      </c>
      <c r="D1765" s="114"/>
    </row>
    <row r="1766" spans="1:4" ht="15.75" x14ac:dyDescent="0.25">
      <c r="A1766" s="3">
        <f t="shared" si="100"/>
        <v>1445</v>
      </c>
      <c r="B1766" t="s">
        <v>1820</v>
      </c>
      <c r="D1766" s="114"/>
    </row>
    <row r="1767" spans="1:4" ht="15.75" x14ac:dyDescent="0.25">
      <c r="A1767" s="3">
        <f t="shared" si="100"/>
        <v>1446</v>
      </c>
      <c r="B1767" t="s">
        <v>1821</v>
      </c>
      <c r="D1767" s="114"/>
    </row>
    <row r="1768" spans="1:4" ht="15.75" x14ac:dyDescent="0.25">
      <c r="A1768" s="3">
        <f t="shared" si="100"/>
        <v>1447</v>
      </c>
      <c r="B1768" t="s">
        <v>1822</v>
      </c>
      <c r="D1768" s="114"/>
    </row>
    <row r="1769" spans="1:4" ht="15.75" x14ac:dyDescent="0.25">
      <c r="A1769" s="3">
        <f t="shared" si="100"/>
        <v>1448</v>
      </c>
      <c r="B1769" t="s">
        <v>1823</v>
      </c>
      <c r="D1769" s="114">
        <v>19</v>
      </c>
    </row>
    <row r="1770" spans="1:4" ht="15.75" x14ac:dyDescent="0.25">
      <c r="B1770" t="s">
        <v>50</v>
      </c>
      <c r="D1770" s="114"/>
    </row>
    <row r="1771" spans="1:4" ht="15.75" x14ac:dyDescent="0.25">
      <c r="B1771" s="82" t="s">
        <v>1824</v>
      </c>
      <c r="D1771" s="114"/>
    </row>
    <row r="1772" spans="1:4" ht="15.75" x14ac:dyDescent="0.25">
      <c r="A1772" s="3">
        <f>+A1769+1</f>
        <v>1449</v>
      </c>
      <c r="B1772" t="s">
        <v>1825</v>
      </c>
      <c r="D1772" s="114"/>
    </row>
    <row r="1773" spans="1:4" ht="15.75" x14ac:dyDescent="0.25">
      <c r="A1773" s="3">
        <f>+A1772+1</f>
        <v>1450</v>
      </c>
      <c r="B1773" t="s">
        <v>1826</v>
      </c>
      <c r="D1773" s="114"/>
    </row>
    <row r="1774" spans="1:4" ht="15.75" x14ac:dyDescent="0.25">
      <c r="A1774" s="3">
        <f t="shared" ref="A1774:A1780" si="101">+A1773+1</f>
        <v>1451</v>
      </c>
      <c r="B1774" t="s">
        <v>1827</v>
      </c>
      <c r="D1774" s="114"/>
    </row>
    <row r="1775" spans="1:4" ht="15.75" x14ac:dyDescent="0.25">
      <c r="A1775" s="3">
        <f t="shared" si="101"/>
        <v>1452</v>
      </c>
      <c r="B1775" t="s">
        <v>1828</v>
      </c>
      <c r="D1775" s="114"/>
    </row>
    <row r="1776" spans="1:4" ht="15.75" x14ac:dyDescent="0.25">
      <c r="A1776" s="3">
        <f t="shared" si="101"/>
        <v>1453</v>
      </c>
      <c r="B1776" t="s">
        <v>1829</v>
      </c>
      <c r="D1776" s="114"/>
    </row>
    <row r="1777" spans="1:4" ht="15.75" x14ac:dyDescent="0.25">
      <c r="A1777" s="3">
        <f t="shared" si="101"/>
        <v>1454</v>
      </c>
      <c r="B1777" t="s">
        <v>1830</v>
      </c>
      <c r="D1777" s="114"/>
    </row>
    <row r="1778" spans="1:4" ht="15.75" x14ac:dyDescent="0.25">
      <c r="A1778" s="3">
        <f t="shared" si="101"/>
        <v>1455</v>
      </c>
      <c r="B1778" t="s">
        <v>1831</v>
      </c>
      <c r="D1778" s="114"/>
    </row>
    <row r="1779" spans="1:4" ht="15.75" x14ac:dyDescent="0.25">
      <c r="A1779" s="3">
        <f t="shared" si="101"/>
        <v>1456</v>
      </c>
      <c r="B1779" t="s">
        <v>1832</v>
      </c>
      <c r="D1779" s="114"/>
    </row>
    <row r="1780" spans="1:4" ht="15.75" x14ac:dyDescent="0.25">
      <c r="A1780" s="3">
        <f t="shared" si="101"/>
        <v>1457</v>
      </c>
      <c r="B1780" t="s">
        <v>1833</v>
      </c>
      <c r="D1780" s="114">
        <v>9</v>
      </c>
    </row>
    <row r="1781" spans="1:4" ht="15.75" x14ac:dyDescent="0.25">
      <c r="B1781" t="s">
        <v>50</v>
      </c>
      <c r="D1781" s="114"/>
    </row>
    <row r="1782" spans="1:4" ht="15.75" x14ac:dyDescent="0.25">
      <c r="B1782" s="82" t="s">
        <v>1834</v>
      </c>
      <c r="D1782" s="114"/>
    </row>
    <row r="1783" spans="1:4" ht="15.75" x14ac:dyDescent="0.25">
      <c r="A1783" s="3">
        <f>+A1780+1</f>
        <v>1458</v>
      </c>
      <c r="B1783" t="s">
        <v>1835</v>
      </c>
      <c r="D1783" s="114"/>
    </row>
    <row r="1784" spans="1:4" ht="15.75" x14ac:dyDescent="0.25">
      <c r="A1784" s="3">
        <f>+A1783+1</f>
        <v>1459</v>
      </c>
      <c r="B1784" t="s">
        <v>1836</v>
      </c>
      <c r="D1784" s="114"/>
    </row>
    <row r="1785" spans="1:4" ht="15.75" x14ac:dyDescent="0.25">
      <c r="A1785" s="3">
        <f>+A1784+1</f>
        <v>1460</v>
      </c>
      <c r="B1785" t="s">
        <v>1837</v>
      </c>
      <c r="D1785" s="114">
        <v>3</v>
      </c>
    </row>
    <row r="1786" spans="1:4" ht="15.75" x14ac:dyDescent="0.25">
      <c r="B1786" t="s">
        <v>50</v>
      </c>
      <c r="D1786" s="114"/>
    </row>
    <row r="1787" spans="1:4" ht="15.75" x14ac:dyDescent="0.25">
      <c r="B1787" s="82" t="s">
        <v>1838</v>
      </c>
      <c r="D1787" s="114"/>
    </row>
    <row r="1788" spans="1:4" ht="15.75" x14ac:dyDescent="0.25">
      <c r="A1788" s="3">
        <f>+A1785+1</f>
        <v>1461</v>
      </c>
      <c r="B1788" t="s">
        <v>1839</v>
      </c>
      <c r="D1788" s="114"/>
    </row>
    <row r="1789" spans="1:4" ht="15.75" x14ac:dyDescent="0.25">
      <c r="A1789" s="3">
        <f>+A1788+1</f>
        <v>1462</v>
      </c>
      <c r="B1789" t="s">
        <v>1840</v>
      </c>
      <c r="D1789" s="114"/>
    </row>
    <row r="1790" spans="1:4" ht="15.75" x14ac:dyDescent="0.25">
      <c r="A1790" s="3">
        <f>+A1789+1</f>
        <v>1463</v>
      </c>
      <c r="B1790" t="s">
        <v>1841</v>
      </c>
      <c r="D1790" s="114">
        <v>3</v>
      </c>
    </row>
    <row r="1791" spans="1:4" ht="15.75" x14ac:dyDescent="0.25">
      <c r="B1791" t="s">
        <v>50</v>
      </c>
      <c r="D1791" s="114"/>
    </row>
    <row r="1792" spans="1:4" ht="15.75" x14ac:dyDescent="0.25">
      <c r="B1792" s="82" t="s">
        <v>1842</v>
      </c>
      <c r="D1792" s="114"/>
    </row>
    <row r="1793" spans="1:4" ht="15.75" x14ac:dyDescent="0.25">
      <c r="A1793" s="3">
        <f>+A1790+1</f>
        <v>1464</v>
      </c>
      <c r="B1793" t="s">
        <v>1843</v>
      </c>
      <c r="D1793" s="114"/>
    </row>
    <row r="1794" spans="1:4" ht="15.75" x14ac:dyDescent="0.25">
      <c r="A1794" s="3">
        <f>+A1793+1</f>
        <v>1465</v>
      </c>
      <c r="B1794" t="s">
        <v>1844</v>
      </c>
      <c r="D1794" s="114"/>
    </row>
    <row r="1795" spans="1:4" ht="15.75" x14ac:dyDescent="0.25">
      <c r="A1795" s="3">
        <f>+A1794+1</f>
        <v>1466</v>
      </c>
      <c r="B1795" t="s">
        <v>1845</v>
      </c>
      <c r="D1795" s="114"/>
    </row>
    <row r="1796" spans="1:4" ht="15.75" x14ac:dyDescent="0.25">
      <c r="A1796" s="3">
        <f>+A1795+1</f>
        <v>1467</v>
      </c>
      <c r="B1796" t="s">
        <v>1846</v>
      </c>
      <c r="D1796" s="114"/>
    </row>
    <row r="1797" spans="1:4" ht="15.75" x14ac:dyDescent="0.25">
      <c r="A1797" s="3">
        <f>+A1796+1</f>
        <v>1468</v>
      </c>
      <c r="B1797" t="s">
        <v>1847</v>
      </c>
      <c r="D1797" s="114">
        <v>5</v>
      </c>
    </row>
    <row r="1798" spans="1:4" ht="15.75" x14ac:dyDescent="0.25">
      <c r="B1798" t="s">
        <v>50</v>
      </c>
      <c r="D1798" s="114"/>
    </row>
    <row r="1799" spans="1:4" ht="15.75" x14ac:dyDescent="0.25">
      <c r="B1799" s="82" t="s">
        <v>1848</v>
      </c>
      <c r="D1799" s="114"/>
    </row>
    <row r="1800" spans="1:4" ht="15.75" x14ac:dyDescent="0.25">
      <c r="A1800" s="3">
        <f>+A1797+1</f>
        <v>1469</v>
      </c>
      <c r="B1800" t="s">
        <v>1849</v>
      </c>
      <c r="D1800" s="114"/>
    </row>
    <row r="1801" spans="1:4" ht="15.75" x14ac:dyDescent="0.25">
      <c r="A1801" s="3">
        <f>+A1800+1</f>
        <v>1470</v>
      </c>
      <c r="B1801" t="s">
        <v>1850</v>
      </c>
      <c r="D1801" s="114"/>
    </row>
    <row r="1802" spans="1:4" ht="15.75" x14ac:dyDescent="0.25">
      <c r="A1802" s="3">
        <f t="shared" ref="A1802:A1808" si="102">+A1801+1</f>
        <v>1471</v>
      </c>
      <c r="B1802" t="s">
        <v>1851</v>
      </c>
      <c r="D1802" s="114"/>
    </row>
    <row r="1803" spans="1:4" ht="15.75" x14ac:dyDescent="0.25">
      <c r="A1803" s="3">
        <f t="shared" si="102"/>
        <v>1472</v>
      </c>
      <c r="B1803" t="s">
        <v>1852</v>
      </c>
      <c r="D1803" s="114"/>
    </row>
    <row r="1804" spans="1:4" ht="15.75" x14ac:dyDescent="0.25">
      <c r="A1804" s="3">
        <f t="shared" si="102"/>
        <v>1473</v>
      </c>
      <c r="B1804" t="s">
        <v>1853</v>
      </c>
      <c r="D1804" s="114"/>
    </row>
    <row r="1805" spans="1:4" ht="15.75" x14ac:dyDescent="0.25">
      <c r="A1805" s="3">
        <f t="shared" si="102"/>
        <v>1474</v>
      </c>
      <c r="B1805" t="s">
        <v>1854</v>
      </c>
      <c r="D1805" s="114"/>
    </row>
    <row r="1806" spans="1:4" ht="15.75" x14ac:dyDescent="0.25">
      <c r="A1806" s="3">
        <f t="shared" si="102"/>
        <v>1475</v>
      </c>
      <c r="B1806" t="s">
        <v>1855</v>
      </c>
      <c r="D1806" s="114"/>
    </row>
    <row r="1807" spans="1:4" ht="15.75" x14ac:dyDescent="0.25">
      <c r="A1807" s="3">
        <f t="shared" si="102"/>
        <v>1476</v>
      </c>
      <c r="B1807" t="s">
        <v>1856</v>
      </c>
      <c r="D1807" s="114"/>
    </row>
    <row r="1808" spans="1:4" ht="15.75" x14ac:dyDescent="0.25">
      <c r="A1808" s="3">
        <f t="shared" si="102"/>
        <v>1477</v>
      </c>
      <c r="B1808" t="s">
        <v>1857</v>
      </c>
      <c r="D1808" s="114">
        <v>9</v>
      </c>
    </row>
    <row r="1809" spans="1:4" ht="15.75" x14ac:dyDescent="0.25">
      <c r="B1809" t="s">
        <v>50</v>
      </c>
      <c r="D1809" s="114"/>
    </row>
    <row r="1810" spans="1:4" ht="15.75" x14ac:dyDescent="0.25">
      <c r="B1810" s="82" t="s">
        <v>1858</v>
      </c>
      <c r="D1810" s="114"/>
    </row>
    <row r="1811" spans="1:4" ht="15.75" x14ac:dyDescent="0.25">
      <c r="A1811" s="3">
        <f>+A1808+1</f>
        <v>1478</v>
      </c>
      <c r="B1811" t="s">
        <v>1859</v>
      </c>
      <c r="D1811" s="114"/>
    </row>
    <row r="1812" spans="1:4" ht="15.75" x14ac:dyDescent="0.25">
      <c r="A1812" s="3">
        <f>+A1811+1</f>
        <v>1479</v>
      </c>
      <c r="B1812" t="s">
        <v>1860</v>
      </c>
      <c r="D1812" s="114"/>
    </row>
    <row r="1813" spans="1:4" ht="15.75" x14ac:dyDescent="0.25">
      <c r="A1813" s="3">
        <f t="shared" ref="A1813:A1846" si="103">+A1812+1</f>
        <v>1480</v>
      </c>
      <c r="B1813" t="s">
        <v>1861</v>
      </c>
      <c r="D1813" s="114"/>
    </row>
    <row r="1814" spans="1:4" ht="15.75" x14ac:dyDescent="0.25">
      <c r="A1814" s="3">
        <f t="shared" si="103"/>
        <v>1481</v>
      </c>
      <c r="B1814" t="s">
        <v>1862</v>
      </c>
      <c r="D1814" s="114"/>
    </row>
    <row r="1815" spans="1:4" ht="15.75" x14ac:dyDescent="0.25">
      <c r="A1815" s="3">
        <f t="shared" si="103"/>
        <v>1482</v>
      </c>
      <c r="B1815" t="s">
        <v>1863</v>
      </c>
      <c r="D1815" s="114"/>
    </row>
    <row r="1816" spans="1:4" ht="15.75" x14ac:dyDescent="0.25">
      <c r="A1816" s="3">
        <f t="shared" si="103"/>
        <v>1483</v>
      </c>
      <c r="B1816" t="s">
        <v>1864</v>
      </c>
      <c r="D1816" s="114"/>
    </row>
    <row r="1817" spans="1:4" ht="15.75" x14ac:dyDescent="0.25">
      <c r="A1817" s="3">
        <f t="shared" si="103"/>
        <v>1484</v>
      </c>
      <c r="B1817" t="s">
        <v>1865</v>
      </c>
      <c r="D1817" s="114"/>
    </row>
    <row r="1818" spans="1:4" ht="15.75" x14ac:dyDescent="0.25">
      <c r="A1818" s="3">
        <f t="shared" si="103"/>
        <v>1485</v>
      </c>
      <c r="B1818" t="s">
        <v>1866</v>
      </c>
      <c r="D1818" s="114"/>
    </row>
    <row r="1819" spans="1:4" ht="15.75" x14ac:dyDescent="0.25">
      <c r="A1819" s="3">
        <f t="shared" si="103"/>
        <v>1486</v>
      </c>
      <c r="B1819" t="s">
        <v>1867</v>
      </c>
      <c r="D1819" s="114"/>
    </row>
    <row r="1820" spans="1:4" ht="15.75" x14ac:dyDescent="0.25">
      <c r="A1820" s="3">
        <f t="shared" si="103"/>
        <v>1487</v>
      </c>
      <c r="B1820" t="s">
        <v>1868</v>
      </c>
      <c r="D1820" s="114"/>
    </row>
    <row r="1821" spans="1:4" ht="15.75" x14ac:dyDescent="0.25">
      <c r="A1821" s="3">
        <f t="shared" si="103"/>
        <v>1488</v>
      </c>
      <c r="B1821" t="s">
        <v>1869</v>
      </c>
      <c r="D1821" s="114"/>
    </row>
    <row r="1822" spans="1:4" ht="15.75" x14ac:dyDescent="0.25">
      <c r="A1822" s="3">
        <f t="shared" si="103"/>
        <v>1489</v>
      </c>
      <c r="B1822" t="s">
        <v>1870</v>
      </c>
      <c r="D1822" s="114"/>
    </row>
    <row r="1823" spans="1:4" ht="15.75" x14ac:dyDescent="0.25">
      <c r="A1823" s="3">
        <f t="shared" si="103"/>
        <v>1490</v>
      </c>
      <c r="B1823" t="s">
        <v>1871</v>
      </c>
      <c r="D1823" s="114"/>
    </row>
    <row r="1824" spans="1:4" ht="15.75" x14ac:dyDescent="0.25">
      <c r="A1824" s="3">
        <f t="shared" si="103"/>
        <v>1491</v>
      </c>
      <c r="B1824" t="s">
        <v>1872</v>
      </c>
      <c r="D1824" s="114"/>
    </row>
    <row r="1825" spans="1:4" ht="15.75" x14ac:dyDescent="0.25">
      <c r="A1825" s="3">
        <f t="shared" si="103"/>
        <v>1492</v>
      </c>
      <c r="B1825" t="s">
        <v>1873</v>
      </c>
      <c r="D1825" s="114"/>
    </row>
    <row r="1826" spans="1:4" ht="15.75" x14ac:dyDescent="0.25">
      <c r="A1826" s="3">
        <f t="shared" si="103"/>
        <v>1493</v>
      </c>
      <c r="B1826" t="s">
        <v>1874</v>
      </c>
      <c r="D1826" s="114"/>
    </row>
    <row r="1827" spans="1:4" ht="15.75" x14ac:dyDescent="0.25">
      <c r="A1827" s="3">
        <f t="shared" si="103"/>
        <v>1494</v>
      </c>
      <c r="B1827" t="s">
        <v>1875</v>
      </c>
      <c r="D1827" s="114"/>
    </row>
    <row r="1828" spans="1:4" ht="15.75" x14ac:dyDescent="0.25">
      <c r="A1828" s="3">
        <f t="shared" si="103"/>
        <v>1495</v>
      </c>
      <c r="B1828" t="s">
        <v>1876</v>
      </c>
      <c r="D1828" s="114"/>
    </row>
    <row r="1829" spans="1:4" ht="15.75" x14ac:dyDescent="0.25">
      <c r="A1829" s="3">
        <f t="shared" si="103"/>
        <v>1496</v>
      </c>
      <c r="B1829" t="s">
        <v>1877</v>
      </c>
      <c r="D1829" s="114"/>
    </row>
    <row r="1830" spans="1:4" ht="15.75" x14ac:dyDescent="0.25">
      <c r="A1830" s="3">
        <f t="shared" si="103"/>
        <v>1497</v>
      </c>
      <c r="B1830" t="s">
        <v>1878</v>
      </c>
      <c r="D1830" s="114"/>
    </row>
    <row r="1831" spans="1:4" ht="15.75" x14ac:dyDescent="0.25">
      <c r="A1831" s="3">
        <f t="shared" si="103"/>
        <v>1498</v>
      </c>
      <c r="B1831" t="s">
        <v>1879</v>
      </c>
      <c r="D1831" s="114"/>
    </row>
    <row r="1832" spans="1:4" ht="15.75" x14ac:dyDescent="0.25">
      <c r="A1832" s="3">
        <f t="shared" si="103"/>
        <v>1499</v>
      </c>
      <c r="B1832" t="s">
        <v>1880</v>
      </c>
      <c r="D1832" s="114"/>
    </row>
    <row r="1833" spans="1:4" ht="15.75" x14ac:dyDescent="0.25">
      <c r="A1833" s="3">
        <f t="shared" si="103"/>
        <v>1500</v>
      </c>
      <c r="B1833" t="s">
        <v>1881</v>
      </c>
      <c r="D1833" s="114"/>
    </row>
    <row r="1834" spans="1:4" ht="15.75" x14ac:dyDescent="0.25">
      <c r="A1834" s="3">
        <f t="shared" si="103"/>
        <v>1501</v>
      </c>
      <c r="B1834" t="s">
        <v>1882</v>
      </c>
      <c r="D1834" s="114"/>
    </row>
    <row r="1835" spans="1:4" ht="15.75" x14ac:dyDescent="0.25">
      <c r="A1835" s="3">
        <f t="shared" si="103"/>
        <v>1502</v>
      </c>
      <c r="B1835" t="s">
        <v>1883</v>
      </c>
      <c r="D1835" s="114"/>
    </row>
    <row r="1836" spans="1:4" ht="15.75" x14ac:dyDescent="0.25">
      <c r="A1836" s="3">
        <f t="shared" si="103"/>
        <v>1503</v>
      </c>
      <c r="B1836" t="s">
        <v>1884</v>
      </c>
      <c r="D1836" s="114"/>
    </row>
    <row r="1837" spans="1:4" ht="15.75" x14ac:dyDescent="0.25">
      <c r="A1837" s="3">
        <f t="shared" si="103"/>
        <v>1504</v>
      </c>
      <c r="B1837" t="s">
        <v>1885</v>
      </c>
      <c r="D1837" s="114"/>
    </row>
    <row r="1838" spans="1:4" ht="15.75" x14ac:dyDescent="0.25">
      <c r="A1838" s="3">
        <f t="shared" si="103"/>
        <v>1505</v>
      </c>
      <c r="B1838" t="s">
        <v>1886</v>
      </c>
      <c r="D1838" s="114"/>
    </row>
    <row r="1839" spans="1:4" ht="15.75" x14ac:dyDescent="0.25">
      <c r="A1839" s="3">
        <f t="shared" si="103"/>
        <v>1506</v>
      </c>
      <c r="B1839" t="s">
        <v>1887</v>
      </c>
      <c r="D1839" s="114"/>
    </row>
    <row r="1840" spans="1:4" ht="15.75" x14ac:dyDescent="0.25">
      <c r="A1840" s="3">
        <f t="shared" si="103"/>
        <v>1507</v>
      </c>
      <c r="B1840" t="s">
        <v>1888</v>
      </c>
      <c r="D1840" s="114"/>
    </row>
    <row r="1841" spans="1:4" ht="15.75" x14ac:dyDescent="0.25">
      <c r="A1841" s="3">
        <f t="shared" si="103"/>
        <v>1508</v>
      </c>
      <c r="B1841" t="s">
        <v>1889</v>
      </c>
      <c r="D1841" s="114"/>
    </row>
    <row r="1842" spans="1:4" ht="15.75" x14ac:dyDescent="0.25">
      <c r="A1842" s="3">
        <f t="shared" si="103"/>
        <v>1509</v>
      </c>
      <c r="B1842" t="s">
        <v>1890</v>
      </c>
      <c r="D1842" s="114"/>
    </row>
    <row r="1843" spans="1:4" ht="15.75" x14ac:dyDescent="0.25">
      <c r="A1843" s="3">
        <f t="shared" si="103"/>
        <v>1510</v>
      </c>
      <c r="B1843" t="s">
        <v>1891</v>
      </c>
      <c r="D1843" s="114"/>
    </row>
    <row r="1844" spans="1:4" ht="15.75" x14ac:dyDescent="0.25">
      <c r="A1844" s="3">
        <f t="shared" si="103"/>
        <v>1511</v>
      </c>
      <c r="B1844" t="s">
        <v>1892</v>
      </c>
      <c r="D1844" s="114"/>
    </row>
    <row r="1845" spans="1:4" ht="15.75" x14ac:dyDescent="0.25">
      <c r="A1845" s="3">
        <f t="shared" si="103"/>
        <v>1512</v>
      </c>
      <c r="B1845" s="2" t="s">
        <v>1893</v>
      </c>
      <c r="D1845" s="114"/>
    </row>
    <row r="1846" spans="1:4" ht="15.75" x14ac:dyDescent="0.25">
      <c r="A1846" s="3">
        <f t="shared" si="103"/>
        <v>1513</v>
      </c>
      <c r="B1846" s="2" t="s">
        <v>1894</v>
      </c>
      <c r="D1846" s="114">
        <v>36</v>
      </c>
    </row>
    <row r="1847" spans="1:4" ht="15.75" x14ac:dyDescent="0.25">
      <c r="B1847" t="s">
        <v>50</v>
      </c>
      <c r="D1847" s="114"/>
    </row>
    <row r="1848" spans="1:4" ht="15.75" x14ac:dyDescent="0.25">
      <c r="B1848" s="82" t="s">
        <v>1895</v>
      </c>
      <c r="D1848" s="114"/>
    </row>
    <row r="1849" spans="1:4" ht="15.75" x14ac:dyDescent="0.25">
      <c r="A1849" s="3">
        <f>+A1846+1</f>
        <v>1514</v>
      </c>
      <c r="B1849" t="s">
        <v>1896</v>
      </c>
      <c r="D1849" s="114"/>
    </row>
    <row r="1850" spans="1:4" ht="15.75" x14ac:dyDescent="0.25">
      <c r="A1850" s="3">
        <f>+A1849+1</f>
        <v>1515</v>
      </c>
      <c r="B1850" t="s">
        <v>1897</v>
      </c>
      <c r="D1850" s="114"/>
    </row>
    <row r="1851" spans="1:4" ht="15.75" x14ac:dyDescent="0.25">
      <c r="A1851" s="3">
        <f>+A1850+1</f>
        <v>1516</v>
      </c>
      <c r="B1851" t="s">
        <v>1898</v>
      </c>
      <c r="D1851" s="114">
        <v>3</v>
      </c>
    </row>
    <row r="1852" spans="1:4" ht="15.75" x14ac:dyDescent="0.25">
      <c r="B1852" t="s">
        <v>50</v>
      </c>
      <c r="D1852" s="114"/>
    </row>
    <row r="1853" spans="1:4" ht="15.75" x14ac:dyDescent="0.25">
      <c r="B1853" s="82" t="s">
        <v>1899</v>
      </c>
      <c r="D1853" s="114"/>
    </row>
    <row r="1854" spans="1:4" ht="15.75" x14ac:dyDescent="0.25">
      <c r="A1854" s="3">
        <f>+A1851+1</f>
        <v>1517</v>
      </c>
      <c r="B1854" t="s">
        <v>1900</v>
      </c>
      <c r="D1854" s="114"/>
    </row>
    <row r="1855" spans="1:4" ht="15.75" x14ac:dyDescent="0.25">
      <c r="A1855" s="3">
        <f>+A1854+1</f>
        <v>1518</v>
      </c>
      <c r="B1855" t="s">
        <v>1901</v>
      </c>
      <c r="D1855" s="114"/>
    </row>
    <row r="1856" spans="1:4" ht="15.75" x14ac:dyDescent="0.25">
      <c r="A1856" s="3">
        <f>+A1855+1</f>
        <v>1519</v>
      </c>
      <c r="B1856" t="s">
        <v>1902</v>
      </c>
      <c r="D1856" s="114">
        <v>3</v>
      </c>
    </row>
    <row r="1857" spans="1:4" ht="15.75" x14ac:dyDescent="0.25">
      <c r="B1857" t="s">
        <v>50</v>
      </c>
      <c r="D1857" s="114"/>
    </row>
    <row r="1858" spans="1:4" ht="15.75" x14ac:dyDescent="0.25">
      <c r="B1858" s="82" t="s">
        <v>1903</v>
      </c>
      <c r="D1858" s="114"/>
    </row>
    <row r="1859" spans="1:4" ht="15.75" x14ac:dyDescent="0.25">
      <c r="A1859" s="3">
        <f>+A1856+1</f>
        <v>1520</v>
      </c>
      <c r="B1859" t="s">
        <v>1904</v>
      </c>
      <c r="D1859" s="114"/>
    </row>
    <row r="1860" spans="1:4" ht="15.75" x14ac:dyDescent="0.25">
      <c r="A1860" s="3">
        <f>+A1859+1</f>
        <v>1521</v>
      </c>
      <c r="B1860" t="s">
        <v>1905</v>
      </c>
      <c r="D1860" s="114"/>
    </row>
    <row r="1861" spans="1:4" ht="15.75" x14ac:dyDescent="0.25">
      <c r="A1861" s="3">
        <f>+A1860+1</f>
        <v>1522</v>
      </c>
      <c r="B1861" t="s">
        <v>1906</v>
      </c>
      <c r="D1861" s="114">
        <v>3</v>
      </c>
    </row>
    <row r="1862" spans="1:4" ht="15.75" x14ac:dyDescent="0.25">
      <c r="B1862" t="s">
        <v>50</v>
      </c>
      <c r="D1862" s="114"/>
    </row>
    <row r="1863" spans="1:4" ht="15.75" x14ac:dyDescent="0.25">
      <c r="B1863" s="82" t="s">
        <v>1907</v>
      </c>
      <c r="D1863" s="114"/>
    </row>
    <row r="1864" spans="1:4" ht="15.75" x14ac:dyDescent="0.25">
      <c r="A1864" s="3">
        <f>+A1861+1</f>
        <v>1523</v>
      </c>
      <c r="B1864" t="s">
        <v>1908</v>
      </c>
      <c r="D1864" s="114"/>
    </row>
    <row r="1865" spans="1:4" ht="15.75" x14ac:dyDescent="0.25">
      <c r="A1865" s="3">
        <f>+A1864+1</f>
        <v>1524</v>
      </c>
      <c r="B1865" t="s">
        <v>1909</v>
      </c>
      <c r="D1865" s="114"/>
    </row>
    <row r="1866" spans="1:4" ht="15.75" x14ac:dyDescent="0.25">
      <c r="A1866" s="3">
        <f>+A1865+1</f>
        <v>1525</v>
      </c>
      <c r="B1866" t="s">
        <v>1910</v>
      </c>
      <c r="D1866" s="114"/>
    </row>
    <row r="1867" spans="1:4" ht="15.75" x14ac:dyDescent="0.25">
      <c r="A1867" s="3">
        <f t="shared" ref="A1867:A1872" si="104">+A1866+1</f>
        <v>1526</v>
      </c>
      <c r="B1867" t="s">
        <v>1911</v>
      </c>
      <c r="D1867" s="114"/>
    </row>
    <row r="1868" spans="1:4" ht="15.75" x14ac:dyDescent="0.25">
      <c r="A1868" s="3">
        <f t="shared" si="104"/>
        <v>1527</v>
      </c>
      <c r="B1868" t="s">
        <v>1912</v>
      </c>
      <c r="D1868" s="114"/>
    </row>
    <row r="1869" spans="1:4" ht="15.75" x14ac:dyDescent="0.25">
      <c r="A1869" s="3">
        <f t="shared" si="104"/>
        <v>1528</v>
      </c>
      <c r="B1869" t="s">
        <v>1913</v>
      </c>
      <c r="D1869" s="114"/>
    </row>
    <row r="1870" spans="1:4" ht="15.75" x14ac:dyDescent="0.25">
      <c r="A1870" s="3">
        <f t="shared" si="104"/>
        <v>1529</v>
      </c>
      <c r="B1870" t="s">
        <v>1914</v>
      </c>
      <c r="D1870" s="114"/>
    </row>
    <row r="1871" spans="1:4" ht="15.75" x14ac:dyDescent="0.25">
      <c r="A1871" s="3">
        <f t="shared" si="104"/>
        <v>1530</v>
      </c>
      <c r="B1871" t="s">
        <v>1915</v>
      </c>
      <c r="D1871" s="114"/>
    </row>
    <row r="1872" spans="1:4" ht="15.75" x14ac:dyDescent="0.25">
      <c r="A1872" s="3">
        <f t="shared" si="104"/>
        <v>1531</v>
      </c>
      <c r="B1872" t="s">
        <v>1916</v>
      </c>
      <c r="D1872" s="114">
        <v>9</v>
      </c>
    </row>
    <row r="1873" spans="1:4" ht="15.75" x14ac:dyDescent="0.25">
      <c r="B1873" t="s">
        <v>50</v>
      </c>
      <c r="D1873" s="114"/>
    </row>
    <row r="1874" spans="1:4" ht="15.75" x14ac:dyDescent="0.25">
      <c r="B1874" s="82" t="s">
        <v>1917</v>
      </c>
      <c r="D1874" s="114"/>
    </row>
    <row r="1875" spans="1:4" ht="15.75" x14ac:dyDescent="0.25">
      <c r="A1875" s="3">
        <f>+A1872+1</f>
        <v>1532</v>
      </c>
      <c r="B1875" t="s">
        <v>1918</v>
      </c>
      <c r="D1875" s="114"/>
    </row>
    <row r="1876" spans="1:4" ht="15.75" x14ac:dyDescent="0.25">
      <c r="A1876" s="3">
        <f>+A1875+1</f>
        <v>1533</v>
      </c>
      <c r="B1876" t="s">
        <v>1919</v>
      </c>
      <c r="D1876" s="114"/>
    </row>
    <row r="1877" spans="1:4" ht="15.75" x14ac:dyDescent="0.25">
      <c r="A1877" s="3">
        <f t="shared" ref="A1877:A1940" si="105">+A1876+1</f>
        <v>1534</v>
      </c>
      <c r="B1877" t="s">
        <v>1920</v>
      </c>
      <c r="D1877" s="114"/>
    </row>
    <row r="1878" spans="1:4" ht="15.75" x14ac:dyDescent="0.25">
      <c r="A1878" s="3">
        <f t="shared" si="105"/>
        <v>1535</v>
      </c>
      <c r="B1878" t="s">
        <v>1921</v>
      </c>
      <c r="D1878" s="114"/>
    </row>
    <row r="1879" spans="1:4" ht="15.75" x14ac:dyDescent="0.25">
      <c r="A1879" s="3">
        <f t="shared" si="105"/>
        <v>1536</v>
      </c>
      <c r="B1879" t="s">
        <v>1922</v>
      </c>
      <c r="D1879" s="114"/>
    </row>
    <row r="1880" spans="1:4" ht="15.75" x14ac:dyDescent="0.25">
      <c r="A1880" s="3">
        <f t="shared" si="105"/>
        <v>1537</v>
      </c>
      <c r="B1880" t="s">
        <v>1923</v>
      </c>
      <c r="D1880" s="114"/>
    </row>
    <row r="1881" spans="1:4" ht="15.75" x14ac:dyDescent="0.25">
      <c r="A1881" s="3">
        <f t="shared" si="105"/>
        <v>1538</v>
      </c>
      <c r="B1881" t="s">
        <v>1924</v>
      </c>
      <c r="D1881" s="114"/>
    </row>
    <row r="1882" spans="1:4" ht="15.75" x14ac:dyDescent="0.25">
      <c r="A1882" s="3">
        <f t="shared" si="105"/>
        <v>1539</v>
      </c>
      <c r="B1882" t="s">
        <v>1925</v>
      </c>
      <c r="D1882" s="114"/>
    </row>
    <row r="1883" spans="1:4" ht="15.75" x14ac:dyDescent="0.25">
      <c r="A1883" s="3">
        <f t="shared" si="105"/>
        <v>1540</v>
      </c>
      <c r="B1883" t="s">
        <v>1926</v>
      </c>
      <c r="D1883" s="114"/>
    </row>
    <row r="1884" spans="1:4" ht="15.75" x14ac:dyDescent="0.25">
      <c r="A1884" s="3">
        <f t="shared" si="105"/>
        <v>1541</v>
      </c>
      <c r="B1884" t="s">
        <v>1927</v>
      </c>
      <c r="D1884" s="114"/>
    </row>
    <row r="1885" spans="1:4" ht="15.75" x14ac:dyDescent="0.25">
      <c r="A1885" s="3">
        <f t="shared" si="105"/>
        <v>1542</v>
      </c>
      <c r="B1885" t="s">
        <v>1928</v>
      </c>
      <c r="D1885" s="114"/>
    </row>
    <row r="1886" spans="1:4" ht="15.75" x14ac:dyDescent="0.25">
      <c r="A1886" s="3">
        <f t="shared" si="105"/>
        <v>1543</v>
      </c>
      <c r="B1886" t="s">
        <v>1929</v>
      </c>
      <c r="D1886" s="114"/>
    </row>
    <row r="1887" spans="1:4" ht="15.75" x14ac:dyDescent="0.25">
      <c r="A1887" s="3">
        <f t="shared" si="105"/>
        <v>1544</v>
      </c>
      <c r="B1887" t="s">
        <v>1930</v>
      </c>
      <c r="D1887" s="114"/>
    </row>
    <row r="1888" spans="1:4" ht="15.75" x14ac:dyDescent="0.25">
      <c r="A1888" s="3">
        <f t="shared" si="105"/>
        <v>1545</v>
      </c>
      <c r="B1888" t="s">
        <v>1931</v>
      </c>
      <c r="D1888" s="114"/>
    </row>
    <row r="1889" spans="1:4" ht="15.75" x14ac:dyDescent="0.25">
      <c r="A1889" s="3">
        <f t="shared" si="105"/>
        <v>1546</v>
      </c>
      <c r="B1889" t="s">
        <v>1932</v>
      </c>
      <c r="D1889" s="114"/>
    </row>
    <row r="1890" spans="1:4" ht="15.75" x14ac:dyDescent="0.25">
      <c r="A1890" s="3">
        <f t="shared" si="105"/>
        <v>1547</v>
      </c>
      <c r="B1890" t="s">
        <v>1933</v>
      </c>
      <c r="D1890" s="114"/>
    </row>
    <row r="1891" spans="1:4" ht="15.75" x14ac:dyDescent="0.25">
      <c r="A1891" s="3">
        <f t="shared" si="105"/>
        <v>1548</v>
      </c>
      <c r="B1891" t="s">
        <v>1934</v>
      </c>
      <c r="D1891" s="114"/>
    </row>
    <row r="1892" spans="1:4" ht="15.75" x14ac:dyDescent="0.25">
      <c r="A1892" s="3">
        <f t="shared" si="105"/>
        <v>1549</v>
      </c>
      <c r="B1892" t="s">
        <v>1935</v>
      </c>
      <c r="D1892" s="114"/>
    </row>
    <row r="1893" spans="1:4" ht="15.75" x14ac:dyDescent="0.25">
      <c r="A1893" s="3">
        <f t="shared" si="105"/>
        <v>1550</v>
      </c>
      <c r="B1893" t="s">
        <v>1936</v>
      </c>
      <c r="D1893" s="114"/>
    </row>
    <row r="1894" spans="1:4" ht="15.75" x14ac:dyDescent="0.25">
      <c r="A1894" s="3">
        <f t="shared" si="105"/>
        <v>1551</v>
      </c>
      <c r="B1894" t="s">
        <v>1937</v>
      </c>
      <c r="D1894" s="114"/>
    </row>
    <row r="1895" spans="1:4" ht="15.75" x14ac:dyDescent="0.25">
      <c r="A1895" s="3">
        <f t="shared" si="105"/>
        <v>1552</v>
      </c>
      <c r="B1895" t="s">
        <v>1938</v>
      </c>
      <c r="D1895" s="114"/>
    </row>
    <row r="1896" spans="1:4" ht="15.75" x14ac:dyDescent="0.25">
      <c r="A1896" s="3">
        <f t="shared" si="105"/>
        <v>1553</v>
      </c>
      <c r="B1896" t="s">
        <v>1939</v>
      </c>
      <c r="D1896" s="114"/>
    </row>
    <row r="1897" spans="1:4" ht="15.75" x14ac:dyDescent="0.25">
      <c r="A1897" s="3">
        <f t="shared" si="105"/>
        <v>1554</v>
      </c>
      <c r="B1897" t="s">
        <v>1940</v>
      </c>
      <c r="D1897" s="114"/>
    </row>
    <row r="1898" spans="1:4" ht="15.75" x14ac:dyDescent="0.25">
      <c r="A1898" s="3">
        <f t="shared" si="105"/>
        <v>1555</v>
      </c>
      <c r="B1898" t="s">
        <v>1941</v>
      </c>
      <c r="D1898" s="114"/>
    </row>
    <row r="1899" spans="1:4" ht="15.75" x14ac:dyDescent="0.25">
      <c r="A1899" s="3">
        <f t="shared" si="105"/>
        <v>1556</v>
      </c>
      <c r="B1899" t="s">
        <v>1942</v>
      </c>
      <c r="D1899" s="114"/>
    </row>
    <row r="1900" spans="1:4" ht="15.75" x14ac:dyDescent="0.25">
      <c r="A1900" s="3">
        <f t="shared" si="105"/>
        <v>1557</v>
      </c>
      <c r="B1900" t="s">
        <v>1943</v>
      </c>
      <c r="D1900" s="114"/>
    </row>
    <row r="1901" spans="1:4" ht="15.75" x14ac:dyDescent="0.25">
      <c r="A1901" s="3">
        <f t="shared" si="105"/>
        <v>1558</v>
      </c>
      <c r="B1901" t="s">
        <v>1944</v>
      </c>
      <c r="D1901" s="114"/>
    </row>
    <row r="1902" spans="1:4" ht="15.75" x14ac:dyDescent="0.25">
      <c r="A1902" s="3">
        <f t="shared" si="105"/>
        <v>1559</v>
      </c>
      <c r="B1902" t="s">
        <v>1945</v>
      </c>
      <c r="D1902" s="114"/>
    </row>
    <row r="1903" spans="1:4" ht="15.75" x14ac:dyDescent="0.25">
      <c r="A1903" s="3">
        <f t="shared" si="105"/>
        <v>1560</v>
      </c>
      <c r="B1903" t="s">
        <v>1946</v>
      </c>
      <c r="D1903" s="114"/>
    </row>
    <row r="1904" spans="1:4" ht="15.75" x14ac:dyDescent="0.25">
      <c r="A1904" s="3">
        <f t="shared" si="105"/>
        <v>1561</v>
      </c>
      <c r="B1904" t="s">
        <v>1947</v>
      </c>
      <c r="D1904" s="114"/>
    </row>
    <row r="1905" spans="1:4" ht="15.75" x14ac:dyDescent="0.25">
      <c r="A1905" s="3">
        <f t="shared" si="105"/>
        <v>1562</v>
      </c>
      <c r="B1905" t="s">
        <v>1948</v>
      </c>
      <c r="D1905" s="114"/>
    </row>
    <row r="1906" spans="1:4" ht="15.75" x14ac:dyDescent="0.25">
      <c r="A1906" s="3">
        <f t="shared" si="105"/>
        <v>1563</v>
      </c>
      <c r="B1906" t="s">
        <v>1949</v>
      </c>
      <c r="D1906" s="114"/>
    </row>
    <row r="1907" spans="1:4" ht="15.75" x14ac:dyDescent="0.25">
      <c r="A1907" s="3">
        <f t="shared" si="105"/>
        <v>1564</v>
      </c>
      <c r="B1907" t="s">
        <v>1950</v>
      </c>
      <c r="D1907" s="114"/>
    </row>
    <row r="1908" spans="1:4" ht="15.75" x14ac:dyDescent="0.25">
      <c r="A1908" s="3">
        <f t="shared" si="105"/>
        <v>1565</v>
      </c>
      <c r="B1908" t="s">
        <v>1951</v>
      </c>
      <c r="D1908" s="114"/>
    </row>
    <row r="1909" spans="1:4" ht="15.75" x14ac:dyDescent="0.25">
      <c r="A1909" s="3">
        <f t="shared" si="105"/>
        <v>1566</v>
      </c>
      <c r="B1909" t="s">
        <v>1952</v>
      </c>
      <c r="D1909" s="114"/>
    </row>
    <row r="1910" spans="1:4" ht="15.75" x14ac:dyDescent="0.25">
      <c r="A1910" s="3">
        <f t="shared" si="105"/>
        <v>1567</v>
      </c>
      <c r="B1910" t="s">
        <v>1953</v>
      </c>
      <c r="D1910" s="114"/>
    </row>
    <row r="1911" spans="1:4" ht="15.75" x14ac:dyDescent="0.25">
      <c r="A1911" s="3">
        <f t="shared" si="105"/>
        <v>1568</v>
      </c>
      <c r="B1911" t="s">
        <v>1954</v>
      </c>
      <c r="D1911" s="114"/>
    </row>
    <row r="1912" spans="1:4" ht="15.75" x14ac:dyDescent="0.25">
      <c r="A1912" s="3">
        <f t="shared" si="105"/>
        <v>1569</v>
      </c>
      <c r="B1912" t="s">
        <v>1955</v>
      </c>
      <c r="D1912" s="114"/>
    </row>
    <row r="1913" spans="1:4" ht="15.75" x14ac:dyDescent="0.25">
      <c r="A1913" s="3">
        <f t="shared" si="105"/>
        <v>1570</v>
      </c>
      <c r="B1913" t="s">
        <v>1956</v>
      </c>
      <c r="D1913" s="114"/>
    </row>
    <row r="1914" spans="1:4" ht="15.75" x14ac:dyDescent="0.25">
      <c r="A1914" s="3">
        <f t="shared" si="105"/>
        <v>1571</v>
      </c>
      <c r="B1914" t="s">
        <v>1957</v>
      </c>
      <c r="D1914" s="114"/>
    </row>
    <row r="1915" spans="1:4" ht="15.75" x14ac:dyDescent="0.25">
      <c r="A1915" s="3">
        <f t="shared" si="105"/>
        <v>1572</v>
      </c>
      <c r="B1915" t="s">
        <v>1958</v>
      </c>
      <c r="D1915" s="114"/>
    </row>
    <row r="1916" spans="1:4" ht="15.75" x14ac:dyDescent="0.25">
      <c r="A1916" s="3">
        <f t="shared" si="105"/>
        <v>1573</v>
      </c>
      <c r="B1916" t="s">
        <v>1959</v>
      </c>
      <c r="D1916" s="114"/>
    </row>
    <row r="1917" spans="1:4" ht="15.75" x14ac:dyDescent="0.25">
      <c r="A1917" s="3">
        <f t="shared" si="105"/>
        <v>1574</v>
      </c>
      <c r="B1917" t="s">
        <v>1960</v>
      </c>
      <c r="D1917" s="114"/>
    </row>
    <row r="1918" spans="1:4" ht="15.75" x14ac:dyDescent="0.25">
      <c r="A1918" s="3">
        <f t="shared" si="105"/>
        <v>1575</v>
      </c>
      <c r="B1918" t="s">
        <v>1961</v>
      </c>
      <c r="D1918" s="114"/>
    </row>
    <row r="1919" spans="1:4" ht="15.75" x14ac:dyDescent="0.25">
      <c r="A1919" s="3">
        <f t="shared" si="105"/>
        <v>1576</v>
      </c>
      <c r="B1919" t="s">
        <v>1962</v>
      </c>
      <c r="D1919" s="114"/>
    </row>
    <row r="1920" spans="1:4" ht="15.75" x14ac:dyDescent="0.25">
      <c r="A1920" s="3">
        <f t="shared" si="105"/>
        <v>1577</v>
      </c>
      <c r="B1920" t="s">
        <v>1963</v>
      </c>
      <c r="D1920" s="114"/>
    </row>
    <row r="1921" spans="1:4" ht="15.75" x14ac:dyDescent="0.25">
      <c r="A1921" s="3">
        <f t="shared" si="105"/>
        <v>1578</v>
      </c>
      <c r="B1921" t="s">
        <v>1964</v>
      </c>
      <c r="D1921" s="114"/>
    </row>
    <row r="1922" spans="1:4" ht="15.75" x14ac:dyDescent="0.25">
      <c r="A1922" s="3">
        <f t="shared" si="105"/>
        <v>1579</v>
      </c>
      <c r="B1922" t="s">
        <v>1965</v>
      </c>
      <c r="D1922" s="114"/>
    </row>
    <row r="1923" spans="1:4" ht="15.75" x14ac:dyDescent="0.25">
      <c r="A1923" s="3">
        <f t="shared" si="105"/>
        <v>1580</v>
      </c>
      <c r="B1923" t="s">
        <v>1966</v>
      </c>
      <c r="D1923" s="114"/>
    </row>
    <row r="1924" spans="1:4" ht="15.75" x14ac:dyDescent="0.25">
      <c r="A1924" s="3">
        <f t="shared" si="105"/>
        <v>1581</v>
      </c>
      <c r="B1924" t="s">
        <v>1967</v>
      </c>
      <c r="D1924" s="114"/>
    </row>
    <row r="1925" spans="1:4" ht="15.75" x14ac:dyDescent="0.25">
      <c r="A1925" s="3">
        <f t="shared" si="105"/>
        <v>1582</v>
      </c>
      <c r="B1925" t="s">
        <v>1968</v>
      </c>
      <c r="D1925" s="114"/>
    </row>
    <row r="1926" spans="1:4" ht="15.75" x14ac:dyDescent="0.25">
      <c r="A1926" s="3">
        <f t="shared" si="105"/>
        <v>1583</v>
      </c>
      <c r="B1926" t="s">
        <v>1969</v>
      </c>
      <c r="D1926" s="114"/>
    </row>
    <row r="1927" spans="1:4" ht="15.75" x14ac:dyDescent="0.25">
      <c r="A1927" s="3">
        <f t="shared" si="105"/>
        <v>1584</v>
      </c>
      <c r="B1927" t="s">
        <v>1970</v>
      </c>
      <c r="D1927" s="114"/>
    </row>
    <row r="1928" spans="1:4" ht="15.75" x14ac:dyDescent="0.25">
      <c r="A1928" s="3">
        <f t="shared" si="105"/>
        <v>1585</v>
      </c>
      <c r="B1928" t="s">
        <v>1971</v>
      </c>
      <c r="D1928" s="114"/>
    </row>
    <row r="1929" spans="1:4" ht="15.75" x14ac:dyDescent="0.25">
      <c r="A1929" s="3">
        <f t="shared" si="105"/>
        <v>1586</v>
      </c>
      <c r="B1929" t="s">
        <v>1972</v>
      </c>
      <c r="D1929" s="114"/>
    </row>
    <row r="1930" spans="1:4" ht="15.75" x14ac:dyDescent="0.25">
      <c r="A1930" s="3">
        <f t="shared" si="105"/>
        <v>1587</v>
      </c>
      <c r="B1930" t="s">
        <v>1973</v>
      </c>
      <c r="D1930" s="114"/>
    </row>
    <row r="1931" spans="1:4" ht="15.75" x14ac:dyDescent="0.25">
      <c r="A1931" s="3">
        <f t="shared" si="105"/>
        <v>1588</v>
      </c>
      <c r="B1931" t="s">
        <v>1974</v>
      </c>
      <c r="D1931" s="114"/>
    </row>
    <row r="1932" spans="1:4" ht="15.75" x14ac:dyDescent="0.25">
      <c r="A1932" s="3">
        <f t="shared" si="105"/>
        <v>1589</v>
      </c>
      <c r="B1932" t="s">
        <v>1975</v>
      </c>
      <c r="D1932" s="114"/>
    </row>
    <row r="1933" spans="1:4" ht="15.75" x14ac:dyDescent="0.25">
      <c r="A1933" s="3">
        <f t="shared" si="105"/>
        <v>1590</v>
      </c>
      <c r="B1933" t="s">
        <v>1976</v>
      </c>
      <c r="D1933" s="114"/>
    </row>
    <row r="1934" spans="1:4" ht="15.75" x14ac:dyDescent="0.25">
      <c r="A1934" s="3">
        <f t="shared" si="105"/>
        <v>1591</v>
      </c>
      <c r="B1934" t="s">
        <v>1977</v>
      </c>
      <c r="D1934" s="114"/>
    </row>
    <row r="1935" spans="1:4" ht="15.75" x14ac:dyDescent="0.25">
      <c r="A1935" s="3">
        <f t="shared" si="105"/>
        <v>1592</v>
      </c>
      <c r="B1935" t="s">
        <v>1978</v>
      </c>
      <c r="D1935" s="114"/>
    </row>
    <row r="1936" spans="1:4" ht="15.75" x14ac:dyDescent="0.25">
      <c r="A1936" s="3">
        <f t="shared" si="105"/>
        <v>1593</v>
      </c>
      <c r="B1936" t="s">
        <v>1979</v>
      </c>
      <c r="D1936" s="114"/>
    </row>
    <row r="1937" spans="1:4" ht="15.75" x14ac:dyDescent="0.25">
      <c r="A1937" s="3">
        <f t="shared" si="105"/>
        <v>1594</v>
      </c>
      <c r="B1937" t="s">
        <v>1980</v>
      </c>
      <c r="D1937" s="114"/>
    </row>
    <row r="1938" spans="1:4" ht="15.75" x14ac:dyDescent="0.25">
      <c r="A1938" s="3">
        <f t="shared" si="105"/>
        <v>1595</v>
      </c>
      <c r="B1938" t="s">
        <v>1981</v>
      </c>
      <c r="D1938" s="114"/>
    </row>
    <row r="1939" spans="1:4" ht="15.75" x14ac:dyDescent="0.25">
      <c r="A1939" s="3">
        <f t="shared" si="105"/>
        <v>1596</v>
      </c>
      <c r="B1939" t="s">
        <v>1982</v>
      </c>
      <c r="D1939" s="114"/>
    </row>
    <row r="1940" spans="1:4" ht="15.75" x14ac:dyDescent="0.25">
      <c r="A1940" s="3">
        <f t="shared" si="105"/>
        <v>1597</v>
      </c>
      <c r="B1940" t="s">
        <v>1983</v>
      </c>
      <c r="D1940" s="114"/>
    </row>
    <row r="1941" spans="1:4" ht="15.75" x14ac:dyDescent="0.25">
      <c r="A1941" s="3">
        <f t="shared" ref="A1941:A1950" si="106">+A1940+1</f>
        <v>1598</v>
      </c>
      <c r="B1941" t="s">
        <v>1984</v>
      </c>
      <c r="D1941" s="114"/>
    </row>
    <row r="1942" spans="1:4" ht="15.75" x14ac:dyDescent="0.25">
      <c r="A1942" s="3">
        <f t="shared" si="106"/>
        <v>1599</v>
      </c>
      <c r="B1942" t="s">
        <v>1985</v>
      </c>
      <c r="D1942" s="114"/>
    </row>
    <row r="1943" spans="1:4" ht="15.75" x14ac:dyDescent="0.25">
      <c r="A1943" s="3">
        <f t="shared" si="106"/>
        <v>1600</v>
      </c>
      <c r="B1943" s="2" t="s">
        <v>1986</v>
      </c>
      <c r="D1943" s="114"/>
    </row>
    <row r="1944" spans="1:4" ht="15.75" x14ac:dyDescent="0.25">
      <c r="A1944" s="3">
        <f t="shared" si="106"/>
        <v>1601</v>
      </c>
      <c r="B1944" s="2" t="s">
        <v>1987</v>
      </c>
      <c r="D1944" s="114"/>
    </row>
    <row r="1945" spans="1:4" ht="15.75" x14ac:dyDescent="0.25">
      <c r="A1945" s="3">
        <f t="shared" si="106"/>
        <v>1602</v>
      </c>
      <c r="B1945" s="2" t="s">
        <v>1988</v>
      </c>
      <c r="D1945" s="114"/>
    </row>
    <row r="1946" spans="1:4" ht="15.75" x14ac:dyDescent="0.25">
      <c r="A1946" s="3">
        <f t="shared" si="106"/>
        <v>1603</v>
      </c>
      <c r="B1946" s="2" t="s">
        <v>1989</v>
      </c>
      <c r="D1946" s="114" t="s">
        <v>50</v>
      </c>
    </row>
    <row r="1947" spans="1:4" ht="15.75" x14ac:dyDescent="0.25">
      <c r="A1947" s="3">
        <f t="shared" si="106"/>
        <v>1604</v>
      </c>
      <c r="B1947" s="2" t="s">
        <v>1990</v>
      </c>
      <c r="D1947" s="114"/>
    </row>
    <row r="1948" spans="1:4" ht="15.75" x14ac:dyDescent="0.25">
      <c r="A1948" s="3">
        <f t="shared" si="106"/>
        <v>1605</v>
      </c>
      <c r="B1948" s="2" t="s">
        <v>1991</v>
      </c>
      <c r="D1948" s="114"/>
    </row>
    <row r="1949" spans="1:4" ht="15.75" x14ac:dyDescent="0.25">
      <c r="A1949" s="3">
        <f t="shared" si="106"/>
        <v>1606</v>
      </c>
      <c r="B1949" s="2" t="s">
        <v>1992</v>
      </c>
      <c r="D1949" s="114"/>
    </row>
    <row r="1950" spans="1:4" ht="15.75" x14ac:dyDescent="0.25">
      <c r="A1950" s="3">
        <f t="shared" si="106"/>
        <v>1607</v>
      </c>
      <c r="B1950" s="2" t="s">
        <v>1993</v>
      </c>
      <c r="D1950" s="114">
        <v>76</v>
      </c>
    </row>
    <row r="1951" spans="1:4" ht="15.75" x14ac:dyDescent="0.25">
      <c r="D1951" s="114"/>
    </row>
    <row r="1952" spans="1:4" ht="15.75" x14ac:dyDescent="0.25">
      <c r="B1952" s="82" t="s">
        <v>1994</v>
      </c>
      <c r="D1952" s="114"/>
    </row>
    <row r="1953" spans="1:4" ht="15.75" x14ac:dyDescent="0.25">
      <c r="A1953" s="3">
        <f>+A1950+1</f>
        <v>1608</v>
      </c>
      <c r="B1953" t="s">
        <v>1995</v>
      </c>
      <c r="D1953" s="114"/>
    </row>
    <row r="1954" spans="1:4" ht="15.75" x14ac:dyDescent="0.25">
      <c r="A1954" s="3">
        <f>+A1953+1</f>
        <v>1609</v>
      </c>
      <c r="B1954" t="s">
        <v>1996</v>
      </c>
      <c r="D1954" s="114"/>
    </row>
    <row r="1955" spans="1:4" ht="15.75" x14ac:dyDescent="0.25">
      <c r="A1955" s="3">
        <f>+A1954+1</f>
        <v>1610</v>
      </c>
      <c r="B1955" t="s">
        <v>1997</v>
      </c>
      <c r="D1955" s="114"/>
    </row>
    <row r="1956" spans="1:4" ht="15.75" x14ac:dyDescent="0.25">
      <c r="A1956" s="3">
        <f>+A1955+1</f>
        <v>1611</v>
      </c>
      <c r="B1956" t="s">
        <v>1998</v>
      </c>
      <c r="D1956" s="114">
        <v>4</v>
      </c>
    </row>
    <row r="1957" spans="1:4" ht="15.75" x14ac:dyDescent="0.25">
      <c r="B1957" t="s">
        <v>50</v>
      </c>
      <c r="D1957" s="114"/>
    </row>
    <row r="1958" spans="1:4" ht="15.75" x14ac:dyDescent="0.25">
      <c r="B1958" s="82" t="s">
        <v>1999</v>
      </c>
      <c r="D1958" s="114"/>
    </row>
    <row r="1959" spans="1:4" ht="15.75" x14ac:dyDescent="0.25">
      <c r="A1959" s="3">
        <f>+A1956+1</f>
        <v>1612</v>
      </c>
      <c r="B1959" t="s">
        <v>2000</v>
      </c>
      <c r="D1959" s="114"/>
    </row>
    <row r="1960" spans="1:4" ht="15.75" x14ac:dyDescent="0.25">
      <c r="A1960" s="3">
        <f>+A1959+1</f>
        <v>1613</v>
      </c>
      <c r="B1960" t="s">
        <v>2001</v>
      </c>
      <c r="D1960" s="114"/>
    </row>
    <row r="1961" spans="1:4" ht="15.75" x14ac:dyDescent="0.25">
      <c r="A1961" s="3">
        <f>+A1960+1</f>
        <v>1614</v>
      </c>
      <c r="B1961" t="s">
        <v>2002</v>
      </c>
      <c r="D1961" s="114"/>
    </row>
    <row r="1962" spans="1:4" ht="15.75" x14ac:dyDescent="0.25">
      <c r="A1962" s="3">
        <f>+A1961+1</f>
        <v>1615</v>
      </c>
      <c r="B1962" t="s">
        <v>2003</v>
      </c>
      <c r="D1962" s="114"/>
    </row>
    <row r="1963" spans="1:4" ht="15.75" x14ac:dyDescent="0.25">
      <c r="A1963" s="3">
        <f>+A1962+1</f>
        <v>1616</v>
      </c>
      <c r="B1963" t="s">
        <v>2004</v>
      </c>
      <c r="D1963" s="114"/>
    </row>
    <row r="1964" spans="1:4" ht="15.75" x14ac:dyDescent="0.25">
      <c r="A1964" s="3">
        <f>+A1963+1</f>
        <v>1617</v>
      </c>
      <c r="B1964" t="s">
        <v>2005</v>
      </c>
      <c r="D1964" s="114">
        <v>6</v>
      </c>
    </row>
    <row r="1965" spans="1:4" ht="15.75" x14ac:dyDescent="0.25">
      <c r="B1965" t="s">
        <v>50</v>
      </c>
      <c r="D1965" s="114"/>
    </row>
    <row r="1966" spans="1:4" ht="15.75" x14ac:dyDescent="0.25">
      <c r="B1966" s="82" t="s">
        <v>2006</v>
      </c>
      <c r="D1966" s="114"/>
    </row>
    <row r="1967" spans="1:4" ht="15.75" x14ac:dyDescent="0.25">
      <c r="A1967" s="3">
        <f>+A1964+1</f>
        <v>1618</v>
      </c>
      <c r="B1967" t="s">
        <v>2007</v>
      </c>
      <c r="D1967" s="114"/>
    </row>
    <row r="1968" spans="1:4" ht="15.75" x14ac:dyDescent="0.25">
      <c r="A1968" s="3">
        <f>+A1967+1</f>
        <v>1619</v>
      </c>
      <c r="B1968" t="s">
        <v>2008</v>
      </c>
      <c r="D1968" s="114"/>
    </row>
    <row r="1969" spans="1:4" ht="15.75" x14ac:dyDescent="0.25">
      <c r="A1969" s="3">
        <f t="shared" ref="A1969:A2024" si="107">+A1968+1</f>
        <v>1620</v>
      </c>
      <c r="B1969" t="s">
        <v>2009</v>
      </c>
      <c r="D1969" s="114"/>
    </row>
    <row r="1970" spans="1:4" ht="15.75" x14ac:dyDescent="0.25">
      <c r="A1970" s="3">
        <f t="shared" si="107"/>
        <v>1621</v>
      </c>
      <c r="B1970" t="s">
        <v>2010</v>
      </c>
      <c r="D1970" s="114"/>
    </row>
    <row r="1971" spans="1:4" ht="15.75" x14ac:dyDescent="0.25">
      <c r="A1971" s="3">
        <f t="shared" si="107"/>
        <v>1622</v>
      </c>
      <c r="B1971" t="s">
        <v>2011</v>
      </c>
      <c r="D1971" s="114"/>
    </row>
    <row r="1972" spans="1:4" ht="15.75" x14ac:dyDescent="0.25">
      <c r="A1972" s="3">
        <f t="shared" si="107"/>
        <v>1623</v>
      </c>
      <c r="B1972" t="s">
        <v>2012</v>
      </c>
      <c r="D1972" s="114"/>
    </row>
    <row r="1973" spans="1:4" ht="15.75" x14ac:dyDescent="0.25">
      <c r="A1973" s="3">
        <f t="shared" si="107"/>
        <v>1624</v>
      </c>
      <c r="B1973" t="s">
        <v>2013</v>
      </c>
      <c r="D1973" s="114"/>
    </row>
    <row r="1974" spans="1:4" ht="15.75" x14ac:dyDescent="0.25">
      <c r="A1974" s="3">
        <f t="shared" si="107"/>
        <v>1625</v>
      </c>
      <c r="B1974" t="s">
        <v>2014</v>
      </c>
      <c r="D1974" s="114"/>
    </row>
    <row r="1975" spans="1:4" ht="15.75" x14ac:dyDescent="0.25">
      <c r="A1975" s="3">
        <f t="shared" si="107"/>
        <v>1626</v>
      </c>
      <c r="B1975" t="s">
        <v>2015</v>
      </c>
      <c r="D1975" s="114"/>
    </row>
    <row r="1976" spans="1:4" ht="15.75" x14ac:dyDescent="0.25">
      <c r="A1976" s="3">
        <f t="shared" si="107"/>
        <v>1627</v>
      </c>
      <c r="B1976" t="s">
        <v>2016</v>
      </c>
      <c r="D1976" s="114"/>
    </row>
    <row r="1977" spans="1:4" ht="15.75" x14ac:dyDescent="0.25">
      <c r="A1977" s="3">
        <f t="shared" si="107"/>
        <v>1628</v>
      </c>
      <c r="B1977" t="s">
        <v>2017</v>
      </c>
      <c r="D1977" s="114"/>
    </row>
    <row r="1978" spans="1:4" ht="15.75" x14ac:dyDescent="0.25">
      <c r="A1978" s="3">
        <f t="shared" si="107"/>
        <v>1629</v>
      </c>
      <c r="B1978" t="s">
        <v>2018</v>
      </c>
      <c r="D1978" s="114"/>
    </row>
    <row r="1979" spans="1:4" ht="15.75" x14ac:dyDescent="0.25">
      <c r="A1979" s="3">
        <f t="shared" si="107"/>
        <v>1630</v>
      </c>
      <c r="B1979" t="s">
        <v>2019</v>
      </c>
      <c r="D1979" s="114"/>
    </row>
    <row r="1980" spans="1:4" ht="15.75" x14ac:dyDescent="0.25">
      <c r="A1980" s="3">
        <f t="shared" si="107"/>
        <v>1631</v>
      </c>
      <c r="B1980" t="s">
        <v>2020</v>
      </c>
      <c r="D1980" s="114"/>
    </row>
    <row r="1981" spans="1:4" ht="15.75" x14ac:dyDescent="0.25">
      <c r="A1981" s="3">
        <f t="shared" si="107"/>
        <v>1632</v>
      </c>
      <c r="B1981" t="s">
        <v>2021</v>
      </c>
      <c r="D1981" s="114"/>
    </row>
    <row r="1982" spans="1:4" ht="15.75" x14ac:dyDescent="0.25">
      <c r="A1982" s="3">
        <f t="shared" si="107"/>
        <v>1633</v>
      </c>
      <c r="B1982" t="s">
        <v>2022</v>
      </c>
      <c r="D1982" s="114"/>
    </row>
    <row r="1983" spans="1:4" ht="15.75" x14ac:dyDescent="0.25">
      <c r="A1983" s="3">
        <f t="shared" si="107"/>
        <v>1634</v>
      </c>
      <c r="B1983" t="s">
        <v>2023</v>
      </c>
      <c r="D1983" s="114"/>
    </row>
    <row r="1984" spans="1:4" ht="15.75" x14ac:dyDescent="0.25">
      <c r="A1984" s="3">
        <f t="shared" si="107"/>
        <v>1635</v>
      </c>
      <c r="B1984" t="s">
        <v>2024</v>
      </c>
      <c r="D1984" s="114"/>
    </row>
    <row r="1985" spans="1:4" ht="15.75" x14ac:dyDescent="0.25">
      <c r="A1985" s="3">
        <f t="shared" si="107"/>
        <v>1636</v>
      </c>
      <c r="B1985" t="s">
        <v>2025</v>
      </c>
      <c r="D1985" s="114"/>
    </row>
    <row r="1986" spans="1:4" ht="15.75" x14ac:dyDescent="0.25">
      <c r="A1986" s="3">
        <f t="shared" si="107"/>
        <v>1637</v>
      </c>
      <c r="B1986" t="s">
        <v>2026</v>
      </c>
      <c r="D1986" s="114"/>
    </row>
    <row r="1987" spans="1:4" ht="15.75" x14ac:dyDescent="0.25">
      <c r="A1987" s="3">
        <f t="shared" si="107"/>
        <v>1638</v>
      </c>
      <c r="B1987" t="s">
        <v>2027</v>
      </c>
      <c r="D1987" s="114"/>
    </row>
    <row r="1988" spans="1:4" ht="15.75" x14ac:dyDescent="0.25">
      <c r="A1988" s="3">
        <f t="shared" si="107"/>
        <v>1639</v>
      </c>
      <c r="B1988" t="s">
        <v>2028</v>
      </c>
      <c r="D1988" s="114"/>
    </row>
    <row r="1989" spans="1:4" ht="15.75" x14ac:dyDescent="0.25">
      <c r="A1989" s="3">
        <f t="shared" si="107"/>
        <v>1640</v>
      </c>
      <c r="B1989" t="s">
        <v>2029</v>
      </c>
      <c r="D1989" s="114"/>
    </row>
    <row r="1990" spans="1:4" ht="15.75" x14ac:dyDescent="0.25">
      <c r="A1990" s="3">
        <f t="shared" si="107"/>
        <v>1641</v>
      </c>
      <c r="B1990" t="s">
        <v>2030</v>
      </c>
      <c r="D1990" s="114"/>
    </row>
    <row r="1991" spans="1:4" ht="15.75" x14ac:dyDescent="0.25">
      <c r="A1991" s="3">
        <f t="shared" si="107"/>
        <v>1642</v>
      </c>
      <c r="B1991" t="s">
        <v>2031</v>
      </c>
      <c r="D1991" s="114"/>
    </row>
    <row r="1992" spans="1:4" ht="15.75" x14ac:dyDescent="0.25">
      <c r="A1992" s="3">
        <f t="shared" si="107"/>
        <v>1643</v>
      </c>
      <c r="B1992" t="s">
        <v>2032</v>
      </c>
      <c r="D1992" s="114"/>
    </row>
    <row r="1993" spans="1:4" ht="15.75" x14ac:dyDescent="0.25">
      <c r="A1993" s="3">
        <f t="shared" si="107"/>
        <v>1644</v>
      </c>
      <c r="B1993" t="s">
        <v>2033</v>
      </c>
      <c r="D1993" s="114"/>
    </row>
    <row r="1994" spans="1:4" ht="15.75" x14ac:dyDescent="0.25">
      <c r="A1994" s="3">
        <f t="shared" si="107"/>
        <v>1645</v>
      </c>
      <c r="B1994" t="s">
        <v>2034</v>
      </c>
      <c r="D1994" s="114"/>
    </row>
    <row r="1995" spans="1:4" ht="15.75" x14ac:dyDescent="0.25">
      <c r="A1995" s="3">
        <f t="shared" si="107"/>
        <v>1646</v>
      </c>
      <c r="B1995" t="s">
        <v>2035</v>
      </c>
      <c r="D1995" s="114"/>
    </row>
    <row r="1996" spans="1:4" ht="15.75" x14ac:dyDescent="0.25">
      <c r="A1996" s="3">
        <f t="shared" si="107"/>
        <v>1647</v>
      </c>
      <c r="B1996" t="s">
        <v>2036</v>
      </c>
      <c r="D1996" s="114"/>
    </row>
    <row r="1997" spans="1:4" ht="15.75" x14ac:dyDescent="0.25">
      <c r="A1997" s="3">
        <f t="shared" si="107"/>
        <v>1648</v>
      </c>
      <c r="B1997" t="s">
        <v>2037</v>
      </c>
      <c r="D1997" s="114"/>
    </row>
    <row r="1998" spans="1:4" ht="15.75" x14ac:dyDescent="0.25">
      <c r="A1998" s="3">
        <f t="shared" si="107"/>
        <v>1649</v>
      </c>
      <c r="B1998" t="s">
        <v>2038</v>
      </c>
      <c r="D1998" s="114"/>
    </row>
    <row r="1999" spans="1:4" ht="15.75" x14ac:dyDescent="0.25">
      <c r="A1999" s="3">
        <f t="shared" si="107"/>
        <v>1650</v>
      </c>
      <c r="B1999" t="s">
        <v>2039</v>
      </c>
      <c r="D1999" s="114"/>
    </row>
    <row r="2000" spans="1:4" ht="15.75" x14ac:dyDescent="0.25">
      <c r="A2000" s="3">
        <f t="shared" si="107"/>
        <v>1651</v>
      </c>
      <c r="B2000" t="s">
        <v>2040</v>
      </c>
      <c r="D2000" s="114"/>
    </row>
    <row r="2001" spans="1:4" ht="15.75" x14ac:dyDescent="0.25">
      <c r="A2001" s="3">
        <f t="shared" si="107"/>
        <v>1652</v>
      </c>
      <c r="B2001" t="s">
        <v>2041</v>
      </c>
      <c r="D2001" s="114"/>
    </row>
    <row r="2002" spans="1:4" ht="15.75" x14ac:dyDescent="0.25">
      <c r="A2002" s="3">
        <f t="shared" si="107"/>
        <v>1653</v>
      </c>
      <c r="B2002" t="s">
        <v>2042</v>
      </c>
      <c r="D2002" s="114"/>
    </row>
    <row r="2003" spans="1:4" ht="15.75" x14ac:dyDescent="0.25">
      <c r="A2003" s="3">
        <f t="shared" si="107"/>
        <v>1654</v>
      </c>
      <c r="B2003" t="s">
        <v>2043</v>
      </c>
      <c r="D2003" s="114"/>
    </row>
    <row r="2004" spans="1:4" ht="15.75" x14ac:dyDescent="0.25">
      <c r="A2004" s="3">
        <f t="shared" si="107"/>
        <v>1655</v>
      </c>
      <c r="B2004" t="s">
        <v>2044</v>
      </c>
      <c r="D2004" s="114"/>
    </row>
    <row r="2005" spans="1:4" ht="15.75" x14ac:dyDescent="0.25">
      <c r="A2005" s="3">
        <f t="shared" si="107"/>
        <v>1656</v>
      </c>
      <c r="B2005" t="s">
        <v>2045</v>
      </c>
      <c r="D2005" s="114"/>
    </row>
    <row r="2006" spans="1:4" ht="15.75" x14ac:dyDescent="0.25">
      <c r="A2006" s="3">
        <f t="shared" si="107"/>
        <v>1657</v>
      </c>
      <c r="B2006" t="s">
        <v>2046</v>
      </c>
      <c r="D2006" s="114"/>
    </row>
    <row r="2007" spans="1:4" ht="15.75" x14ac:dyDescent="0.25">
      <c r="A2007" s="3">
        <f t="shared" si="107"/>
        <v>1658</v>
      </c>
      <c r="B2007" t="s">
        <v>2047</v>
      </c>
      <c r="D2007" s="114"/>
    </row>
    <row r="2008" spans="1:4" ht="15.75" x14ac:dyDescent="0.25">
      <c r="A2008" s="3">
        <f t="shared" si="107"/>
        <v>1659</v>
      </c>
      <c r="B2008" t="s">
        <v>2048</v>
      </c>
      <c r="D2008" s="114"/>
    </row>
    <row r="2009" spans="1:4" ht="15.75" x14ac:dyDescent="0.25">
      <c r="A2009" s="3">
        <f t="shared" si="107"/>
        <v>1660</v>
      </c>
      <c r="B2009" t="s">
        <v>2049</v>
      </c>
      <c r="D2009" s="114"/>
    </row>
    <row r="2010" spans="1:4" ht="15.75" x14ac:dyDescent="0.25">
      <c r="A2010" s="3">
        <f t="shared" si="107"/>
        <v>1661</v>
      </c>
      <c r="B2010" t="s">
        <v>2050</v>
      </c>
      <c r="D2010" s="114"/>
    </row>
    <row r="2011" spans="1:4" ht="15.75" x14ac:dyDescent="0.25">
      <c r="A2011" s="3">
        <f t="shared" si="107"/>
        <v>1662</v>
      </c>
      <c r="B2011" t="s">
        <v>2051</v>
      </c>
      <c r="D2011" s="114"/>
    </row>
    <row r="2012" spans="1:4" ht="15.75" x14ac:dyDescent="0.25">
      <c r="A2012" s="3">
        <f t="shared" si="107"/>
        <v>1663</v>
      </c>
      <c r="B2012" t="s">
        <v>2052</v>
      </c>
      <c r="D2012" s="114"/>
    </row>
    <row r="2013" spans="1:4" ht="15.75" x14ac:dyDescent="0.25">
      <c r="A2013" s="3">
        <f t="shared" si="107"/>
        <v>1664</v>
      </c>
      <c r="B2013" t="s">
        <v>2053</v>
      </c>
      <c r="D2013" s="114"/>
    </row>
    <row r="2014" spans="1:4" ht="15.75" x14ac:dyDescent="0.25">
      <c r="A2014" s="3">
        <f t="shared" si="107"/>
        <v>1665</v>
      </c>
      <c r="B2014" t="s">
        <v>2054</v>
      </c>
      <c r="D2014" s="114"/>
    </row>
    <row r="2015" spans="1:4" ht="15.75" x14ac:dyDescent="0.25">
      <c r="A2015" s="3">
        <f t="shared" si="107"/>
        <v>1666</v>
      </c>
      <c r="B2015" t="s">
        <v>2055</v>
      </c>
      <c r="D2015" s="114"/>
    </row>
    <row r="2016" spans="1:4" ht="15.75" x14ac:dyDescent="0.25">
      <c r="A2016" s="3">
        <f t="shared" si="107"/>
        <v>1667</v>
      </c>
      <c r="B2016" t="s">
        <v>2056</v>
      </c>
      <c r="D2016" s="114"/>
    </row>
    <row r="2017" spans="1:4" ht="15.75" x14ac:dyDescent="0.25">
      <c r="A2017" s="3">
        <f t="shared" si="107"/>
        <v>1668</v>
      </c>
      <c r="B2017" t="s">
        <v>2057</v>
      </c>
      <c r="D2017" s="114"/>
    </row>
    <row r="2018" spans="1:4" ht="15.75" x14ac:dyDescent="0.25">
      <c r="A2018" s="3">
        <f t="shared" si="107"/>
        <v>1669</v>
      </c>
      <c r="B2018" t="s">
        <v>2058</v>
      </c>
      <c r="D2018" s="114"/>
    </row>
    <row r="2019" spans="1:4" ht="15.75" x14ac:dyDescent="0.25">
      <c r="A2019" s="3">
        <f t="shared" si="107"/>
        <v>1670</v>
      </c>
      <c r="B2019" t="s">
        <v>2059</v>
      </c>
      <c r="D2019" s="114"/>
    </row>
    <row r="2020" spans="1:4" ht="15.75" x14ac:dyDescent="0.25">
      <c r="A2020" s="3">
        <f t="shared" si="107"/>
        <v>1671</v>
      </c>
      <c r="B2020" s="2" t="s">
        <v>2060</v>
      </c>
      <c r="D2020" s="114"/>
    </row>
    <row r="2021" spans="1:4" ht="15.75" x14ac:dyDescent="0.25">
      <c r="A2021" s="3">
        <f t="shared" si="107"/>
        <v>1672</v>
      </c>
      <c r="B2021" s="2" t="s">
        <v>2061</v>
      </c>
      <c r="D2021" s="114"/>
    </row>
    <row r="2022" spans="1:4" ht="15.75" x14ac:dyDescent="0.25">
      <c r="A2022" s="3">
        <f t="shared" si="107"/>
        <v>1673</v>
      </c>
      <c r="B2022" s="2" t="s">
        <v>2062</v>
      </c>
      <c r="D2022" s="114"/>
    </row>
    <row r="2023" spans="1:4" ht="15.75" x14ac:dyDescent="0.25">
      <c r="A2023" s="3">
        <f t="shared" si="107"/>
        <v>1674</v>
      </c>
      <c r="B2023" s="2" t="s">
        <v>2063</v>
      </c>
      <c r="D2023" s="114" t="s">
        <v>50</v>
      </c>
    </row>
    <row r="2024" spans="1:4" ht="15.75" x14ac:dyDescent="0.25">
      <c r="A2024" s="3">
        <f t="shared" si="107"/>
        <v>1675</v>
      </c>
      <c r="B2024" s="2" t="s">
        <v>2064</v>
      </c>
      <c r="D2024" s="114">
        <v>58</v>
      </c>
    </row>
    <row r="2025" spans="1:4" ht="15.75" x14ac:dyDescent="0.25">
      <c r="B2025" t="s">
        <v>50</v>
      </c>
      <c r="D2025" s="114"/>
    </row>
    <row r="2026" spans="1:4" ht="15.75" x14ac:dyDescent="0.25">
      <c r="B2026" s="82" t="s">
        <v>2065</v>
      </c>
      <c r="D2026" s="114"/>
    </row>
    <row r="2027" spans="1:4" ht="15.75" x14ac:dyDescent="0.25">
      <c r="A2027" s="3">
        <f>+A2024+1</f>
        <v>1676</v>
      </c>
      <c r="B2027" t="s">
        <v>2066</v>
      </c>
      <c r="D2027" s="114">
        <v>1</v>
      </c>
    </row>
    <row r="2028" spans="1:4" ht="15.75" x14ac:dyDescent="0.25">
      <c r="B2028" t="s">
        <v>50</v>
      </c>
      <c r="D2028" s="114"/>
    </row>
    <row r="2029" spans="1:4" ht="15.75" x14ac:dyDescent="0.25">
      <c r="B2029" s="82" t="s">
        <v>2067</v>
      </c>
      <c r="D2029" s="114"/>
    </row>
    <row r="2030" spans="1:4" ht="15.75" x14ac:dyDescent="0.25">
      <c r="A2030" s="3">
        <f>+A2027+1</f>
        <v>1677</v>
      </c>
      <c r="B2030" t="s">
        <v>2068</v>
      </c>
      <c r="D2030" s="114"/>
    </row>
    <row r="2031" spans="1:4" ht="15.75" x14ac:dyDescent="0.25">
      <c r="A2031" s="3">
        <f>+A2030+1</f>
        <v>1678</v>
      </c>
      <c r="B2031" t="s">
        <v>2069</v>
      </c>
      <c r="D2031" s="114"/>
    </row>
    <row r="2032" spans="1:4" ht="15.75" x14ac:dyDescent="0.25">
      <c r="A2032" s="3">
        <f t="shared" ref="A2032:A2039" si="108">+A2031+1</f>
        <v>1679</v>
      </c>
      <c r="B2032" t="s">
        <v>2070</v>
      </c>
      <c r="D2032" s="114"/>
    </row>
    <row r="2033" spans="1:4" ht="15.75" x14ac:dyDescent="0.25">
      <c r="A2033" s="3">
        <f t="shared" si="108"/>
        <v>1680</v>
      </c>
      <c r="B2033" t="s">
        <v>2071</v>
      </c>
      <c r="D2033" s="114"/>
    </row>
    <row r="2034" spans="1:4" ht="15.75" x14ac:dyDescent="0.25">
      <c r="A2034" s="3">
        <f t="shared" si="108"/>
        <v>1681</v>
      </c>
      <c r="B2034" t="s">
        <v>2072</v>
      </c>
      <c r="D2034" s="114"/>
    </row>
    <row r="2035" spans="1:4" ht="15.75" x14ac:dyDescent="0.25">
      <c r="A2035" s="3">
        <f t="shared" si="108"/>
        <v>1682</v>
      </c>
      <c r="B2035" t="s">
        <v>2073</v>
      </c>
      <c r="D2035" s="114"/>
    </row>
    <row r="2036" spans="1:4" ht="15.75" x14ac:dyDescent="0.25">
      <c r="A2036" s="3">
        <f t="shared" si="108"/>
        <v>1683</v>
      </c>
      <c r="B2036" t="s">
        <v>2074</v>
      </c>
      <c r="D2036" s="114"/>
    </row>
    <row r="2037" spans="1:4" ht="15.75" x14ac:dyDescent="0.25">
      <c r="A2037" s="3">
        <f t="shared" si="108"/>
        <v>1684</v>
      </c>
      <c r="B2037" t="s">
        <v>2075</v>
      </c>
      <c r="D2037" s="114"/>
    </row>
    <row r="2038" spans="1:4" ht="15.75" x14ac:dyDescent="0.25">
      <c r="A2038" s="3">
        <f t="shared" si="108"/>
        <v>1685</v>
      </c>
      <c r="B2038" t="s">
        <v>2076</v>
      </c>
      <c r="D2038" s="114"/>
    </row>
    <row r="2039" spans="1:4" ht="15.75" x14ac:dyDescent="0.25">
      <c r="A2039" s="3">
        <f t="shared" si="108"/>
        <v>1686</v>
      </c>
      <c r="B2039" t="s">
        <v>2077</v>
      </c>
      <c r="D2039" s="114">
        <v>10</v>
      </c>
    </row>
    <row r="2040" spans="1:4" ht="15.75" x14ac:dyDescent="0.25">
      <c r="B2040" t="s">
        <v>50</v>
      </c>
      <c r="D2040" s="114"/>
    </row>
    <row r="2041" spans="1:4" ht="15.75" x14ac:dyDescent="0.25">
      <c r="B2041" s="82" t="s">
        <v>2078</v>
      </c>
      <c r="D2041" s="114"/>
    </row>
    <row r="2042" spans="1:4" ht="15.75" x14ac:dyDescent="0.25">
      <c r="A2042" s="3">
        <f>+A2039+1</f>
        <v>1687</v>
      </c>
      <c r="B2042" t="s">
        <v>2079</v>
      </c>
      <c r="D2042" s="114"/>
    </row>
    <row r="2043" spans="1:4" ht="15.75" x14ac:dyDescent="0.25">
      <c r="A2043" s="3">
        <f>+A2042+1</f>
        <v>1688</v>
      </c>
      <c r="B2043" t="s">
        <v>2080</v>
      </c>
      <c r="D2043" s="114"/>
    </row>
    <row r="2044" spans="1:4" ht="15.75" x14ac:dyDescent="0.25">
      <c r="A2044" s="3">
        <f>+A2043+1</f>
        <v>1689</v>
      </c>
      <c r="B2044" t="s">
        <v>2081</v>
      </c>
      <c r="D2044" s="114">
        <v>3</v>
      </c>
    </row>
    <row r="2045" spans="1:4" ht="15.75" x14ac:dyDescent="0.25">
      <c r="B2045" t="s">
        <v>50</v>
      </c>
      <c r="D2045" s="114"/>
    </row>
    <row r="2046" spans="1:4" ht="15.75" x14ac:dyDescent="0.25">
      <c r="B2046" s="82" t="s">
        <v>2082</v>
      </c>
      <c r="D2046" s="114"/>
    </row>
    <row r="2047" spans="1:4" ht="15.75" x14ac:dyDescent="0.25">
      <c r="A2047" s="3">
        <f>+A2044+1</f>
        <v>1690</v>
      </c>
      <c r="B2047" t="s">
        <v>2083</v>
      </c>
      <c r="D2047" s="114"/>
    </row>
    <row r="2048" spans="1:4" ht="15.75" x14ac:dyDescent="0.25">
      <c r="A2048" s="3">
        <f>+A2047+1</f>
        <v>1691</v>
      </c>
      <c r="B2048" t="s">
        <v>2084</v>
      </c>
      <c r="D2048" s="114">
        <v>2</v>
      </c>
    </row>
    <row r="2049" spans="1:4" ht="15.75" x14ac:dyDescent="0.25">
      <c r="A2049" s="3" t="s">
        <v>50</v>
      </c>
      <c r="B2049" t="s">
        <v>50</v>
      </c>
      <c r="D2049" s="114"/>
    </row>
    <row r="2050" spans="1:4" ht="15.75" x14ac:dyDescent="0.25">
      <c r="B2050" s="82" t="s">
        <v>2085</v>
      </c>
      <c r="D2050" s="114"/>
    </row>
    <row r="2051" spans="1:4" ht="15.75" x14ac:dyDescent="0.25">
      <c r="A2051" s="3">
        <f>+A2048+1</f>
        <v>1692</v>
      </c>
      <c r="B2051" t="s">
        <v>2086</v>
      </c>
      <c r="D2051" s="114"/>
    </row>
    <row r="2052" spans="1:4" ht="15.75" x14ac:dyDescent="0.25">
      <c r="A2052" s="3">
        <f>+A2051+1</f>
        <v>1693</v>
      </c>
      <c r="B2052" t="s">
        <v>2087</v>
      </c>
      <c r="D2052" s="114">
        <v>2</v>
      </c>
    </row>
    <row r="2053" spans="1:4" ht="15.75" x14ac:dyDescent="0.25">
      <c r="B2053" t="s">
        <v>50</v>
      </c>
      <c r="D2053" s="114"/>
    </row>
    <row r="2054" spans="1:4" ht="15.75" x14ac:dyDescent="0.25">
      <c r="B2054" s="82" t="s">
        <v>2088</v>
      </c>
      <c r="D2054" s="114"/>
    </row>
    <row r="2055" spans="1:4" ht="15.75" x14ac:dyDescent="0.25">
      <c r="A2055" s="3">
        <f>+A2052+1</f>
        <v>1694</v>
      </c>
      <c r="B2055" t="s">
        <v>2089</v>
      </c>
      <c r="D2055" s="114"/>
    </row>
    <row r="2056" spans="1:4" ht="15.75" x14ac:dyDescent="0.25">
      <c r="A2056" s="3">
        <f>+A2055+1</f>
        <v>1695</v>
      </c>
      <c r="B2056" t="s">
        <v>2090</v>
      </c>
      <c r="D2056" s="114"/>
    </row>
    <row r="2057" spans="1:4" ht="15.75" x14ac:dyDescent="0.25">
      <c r="A2057" s="3">
        <f>+A2056+1</f>
        <v>1696</v>
      </c>
      <c r="B2057" t="s">
        <v>2091</v>
      </c>
      <c r="D2057" s="114"/>
    </row>
    <row r="2058" spans="1:4" ht="15.75" x14ac:dyDescent="0.25">
      <c r="A2058" s="3">
        <f>+A2057+1</f>
        <v>1697</v>
      </c>
      <c r="B2058" t="s">
        <v>2092</v>
      </c>
      <c r="D2058" s="114"/>
    </row>
    <row r="2059" spans="1:4" ht="15.75" x14ac:dyDescent="0.25">
      <c r="A2059" s="3">
        <f>+A2058+1</f>
        <v>1698</v>
      </c>
      <c r="B2059" t="s">
        <v>2093</v>
      </c>
      <c r="D2059" s="114">
        <v>5</v>
      </c>
    </row>
    <row r="2060" spans="1:4" ht="15.75" x14ac:dyDescent="0.25">
      <c r="B2060" t="s">
        <v>50</v>
      </c>
      <c r="D2060" s="114"/>
    </row>
    <row r="2061" spans="1:4" ht="15.75" x14ac:dyDescent="0.25">
      <c r="B2061" s="82" t="s">
        <v>2094</v>
      </c>
      <c r="D2061" s="114"/>
    </row>
    <row r="2062" spans="1:4" ht="15.75" x14ac:dyDescent="0.25">
      <c r="A2062" s="3">
        <f>+A2059+1</f>
        <v>1699</v>
      </c>
      <c r="B2062" t="s">
        <v>2095</v>
      </c>
      <c r="D2062" s="114">
        <v>1</v>
      </c>
    </row>
    <row r="2063" spans="1:4" ht="15.75" x14ac:dyDescent="0.25">
      <c r="B2063" t="s">
        <v>50</v>
      </c>
      <c r="D2063" s="114"/>
    </row>
    <row r="2064" spans="1:4" ht="15.75" x14ac:dyDescent="0.25">
      <c r="B2064" s="82" t="s">
        <v>2096</v>
      </c>
      <c r="D2064" s="114"/>
    </row>
    <row r="2065" spans="1:4" ht="15.75" x14ac:dyDescent="0.25">
      <c r="A2065" s="3">
        <f>+A2062+1</f>
        <v>1700</v>
      </c>
      <c r="B2065" t="s">
        <v>2097</v>
      </c>
      <c r="D2065" s="114"/>
    </row>
    <row r="2066" spans="1:4" ht="15.75" x14ac:dyDescent="0.25">
      <c r="A2066" s="3">
        <f>+A2065+1</f>
        <v>1701</v>
      </c>
      <c r="B2066" t="s">
        <v>2098</v>
      </c>
      <c r="D2066" s="114"/>
    </row>
    <row r="2067" spans="1:4" ht="15.75" x14ac:dyDescent="0.25">
      <c r="A2067" s="3">
        <f>+A2066+1</f>
        <v>1702</v>
      </c>
      <c r="B2067" t="s">
        <v>2099</v>
      </c>
      <c r="D2067" s="114"/>
    </row>
    <row r="2068" spans="1:4" ht="15.75" x14ac:dyDescent="0.25">
      <c r="A2068" s="3">
        <f>+A2067+1</f>
        <v>1703</v>
      </c>
      <c r="B2068" t="s">
        <v>2100</v>
      </c>
      <c r="D2068" s="114">
        <v>4</v>
      </c>
    </row>
    <row r="2069" spans="1:4" ht="15.75" x14ac:dyDescent="0.25">
      <c r="B2069" t="s">
        <v>50</v>
      </c>
      <c r="D2069" s="114"/>
    </row>
    <row r="2070" spans="1:4" ht="15.75" x14ac:dyDescent="0.25">
      <c r="B2070" s="82" t="s">
        <v>2101</v>
      </c>
      <c r="D2070" s="114"/>
    </row>
    <row r="2071" spans="1:4" ht="15.75" x14ac:dyDescent="0.25">
      <c r="A2071" s="3">
        <f>+A2068+1</f>
        <v>1704</v>
      </c>
      <c r="B2071" t="s">
        <v>2102</v>
      </c>
      <c r="D2071" s="114"/>
    </row>
    <row r="2072" spans="1:4" ht="15.75" x14ac:dyDescent="0.25">
      <c r="A2072" s="3">
        <f>+A2071+1</f>
        <v>1705</v>
      </c>
      <c r="B2072" t="s">
        <v>2103</v>
      </c>
      <c r="D2072" s="114"/>
    </row>
    <row r="2073" spans="1:4" ht="15.75" x14ac:dyDescent="0.25">
      <c r="A2073" s="3">
        <f>+A2072+1</f>
        <v>1706</v>
      </c>
      <c r="B2073" t="s">
        <v>2104</v>
      </c>
      <c r="D2073" s="114"/>
    </row>
    <row r="2074" spans="1:4" ht="15.75" x14ac:dyDescent="0.25">
      <c r="A2074" s="3">
        <f>+A2073+1</f>
        <v>1707</v>
      </c>
      <c r="B2074" t="s">
        <v>2105</v>
      </c>
      <c r="D2074" s="114"/>
    </row>
    <row r="2075" spans="1:4" ht="15.75" x14ac:dyDescent="0.25">
      <c r="A2075" s="3">
        <f>+A2074+1</f>
        <v>1708</v>
      </c>
      <c r="B2075" t="s">
        <v>2106</v>
      </c>
      <c r="D2075" s="114"/>
    </row>
    <row r="2076" spans="1:4" ht="15.75" x14ac:dyDescent="0.25">
      <c r="A2076" s="3">
        <f>+A2075+1</f>
        <v>1709</v>
      </c>
      <c r="B2076" t="s">
        <v>2107</v>
      </c>
      <c r="D2076" s="114">
        <v>6</v>
      </c>
    </row>
    <row r="2077" spans="1:4" ht="15.75" x14ac:dyDescent="0.25">
      <c r="B2077" t="s">
        <v>50</v>
      </c>
      <c r="D2077" s="114"/>
    </row>
    <row r="2078" spans="1:4" ht="15.75" x14ac:dyDescent="0.25">
      <c r="B2078" s="82" t="s">
        <v>2108</v>
      </c>
      <c r="D2078" s="114"/>
    </row>
    <row r="2079" spans="1:4" ht="15.75" x14ac:dyDescent="0.25">
      <c r="A2079" s="3">
        <f>+A2076+1</f>
        <v>1710</v>
      </c>
      <c r="B2079" t="s">
        <v>2109</v>
      </c>
      <c r="D2079" s="114"/>
    </row>
    <row r="2080" spans="1:4" ht="15.75" x14ac:dyDescent="0.25">
      <c r="A2080" s="3">
        <f>+A2079+1</f>
        <v>1711</v>
      </c>
      <c r="B2080" t="s">
        <v>2110</v>
      </c>
      <c r="D2080" s="114">
        <v>2</v>
      </c>
    </row>
    <row r="2081" spans="1:4" ht="15.75" x14ac:dyDescent="0.25">
      <c r="B2081" t="s">
        <v>50</v>
      </c>
      <c r="D2081" s="114"/>
    </row>
    <row r="2082" spans="1:4" ht="15.75" x14ac:dyDescent="0.25">
      <c r="B2082" s="82" t="s">
        <v>2111</v>
      </c>
      <c r="D2082" s="114"/>
    </row>
    <row r="2083" spans="1:4" ht="15.75" x14ac:dyDescent="0.25">
      <c r="A2083" s="3">
        <f>+A2080+1</f>
        <v>1712</v>
      </c>
      <c r="B2083" t="s">
        <v>2112</v>
      </c>
      <c r="D2083" s="114"/>
    </row>
    <row r="2084" spans="1:4" ht="15.75" x14ac:dyDescent="0.25">
      <c r="A2084" s="3">
        <f t="shared" ref="A2084:A2089" si="109">+A2083+1</f>
        <v>1713</v>
      </c>
      <c r="B2084" t="s">
        <v>2113</v>
      </c>
      <c r="D2084" s="114"/>
    </row>
    <row r="2085" spans="1:4" ht="15.75" x14ac:dyDescent="0.25">
      <c r="A2085" s="3">
        <f t="shared" si="109"/>
        <v>1714</v>
      </c>
      <c r="B2085" t="s">
        <v>2114</v>
      </c>
      <c r="D2085" s="114"/>
    </row>
    <row r="2086" spans="1:4" ht="15.75" x14ac:dyDescent="0.25">
      <c r="A2086" s="3">
        <f t="shared" si="109"/>
        <v>1715</v>
      </c>
      <c r="B2086" t="s">
        <v>2115</v>
      </c>
      <c r="D2086" s="114"/>
    </row>
    <row r="2087" spans="1:4" ht="15.75" x14ac:dyDescent="0.25">
      <c r="A2087" s="3">
        <f t="shared" si="109"/>
        <v>1716</v>
      </c>
      <c r="B2087" t="s">
        <v>2116</v>
      </c>
      <c r="D2087" s="114"/>
    </row>
    <row r="2088" spans="1:4" ht="15.75" x14ac:dyDescent="0.25">
      <c r="A2088" s="3">
        <f t="shared" si="109"/>
        <v>1717</v>
      </c>
      <c r="B2088" t="s">
        <v>2117</v>
      </c>
      <c r="D2088" s="114" t="s">
        <v>50</v>
      </c>
    </row>
    <row r="2089" spans="1:4" ht="15.75" x14ac:dyDescent="0.25">
      <c r="A2089" s="3">
        <f t="shared" si="109"/>
        <v>1718</v>
      </c>
      <c r="B2089" t="s">
        <v>2118</v>
      </c>
      <c r="D2089" s="114">
        <v>7</v>
      </c>
    </row>
    <row r="2090" spans="1:4" ht="15.75" x14ac:dyDescent="0.25">
      <c r="B2090" t="s">
        <v>50</v>
      </c>
      <c r="D2090" s="114"/>
    </row>
    <row r="2091" spans="1:4" ht="15.75" x14ac:dyDescent="0.25">
      <c r="B2091" s="82" t="s">
        <v>2119</v>
      </c>
      <c r="D2091" s="114"/>
    </row>
    <row r="2092" spans="1:4" ht="15.75" x14ac:dyDescent="0.25">
      <c r="A2092" s="3">
        <f>+A2089+1</f>
        <v>1719</v>
      </c>
      <c r="B2092" t="s">
        <v>2120</v>
      </c>
      <c r="D2092" s="114"/>
    </row>
    <row r="2093" spans="1:4" ht="15.75" x14ac:dyDescent="0.25">
      <c r="A2093" s="3">
        <f>+A2092+1</f>
        <v>1720</v>
      </c>
      <c r="B2093" t="s">
        <v>2121</v>
      </c>
      <c r="D2093" s="114"/>
    </row>
    <row r="2094" spans="1:4" ht="15.75" x14ac:dyDescent="0.25">
      <c r="A2094" s="3">
        <f t="shared" ref="A2094:A2157" si="110">+A2093+1</f>
        <v>1721</v>
      </c>
      <c r="B2094" t="s">
        <v>2122</v>
      </c>
      <c r="D2094" s="114"/>
    </row>
    <row r="2095" spans="1:4" ht="15.75" x14ac:dyDescent="0.25">
      <c r="A2095" s="3">
        <f t="shared" si="110"/>
        <v>1722</v>
      </c>
      <c r="B2095" t="s">
        <v>2123</v>
      </c>
      <c r="D2095" s="114"/>
    </row>
    <row r="2096" spans="1:4" ht="15.75" x14ac:dyDescent="0.25">
      <c r="A2096" s="3">
        <f t="shared" si="110"/>
        <v>1723</v>
      </c>
      <c r="B2096" t="s">
        <v>2124</v>
      </c>
      <c r="D2096" s="114"/>
    </row>
    <row r="2097" spans="1:4" ht="15.75" x14ac:dyDescent="0.25">
      <c r="A2097" s="3">
        <f t="shared" si="110"/>
        <v>1724</v>
      </c>
      <c r="B2097" t="s">
        <v>2125</v>
      </c>
      <c r="D2097" s="114"/>
    </row>
    <row r="2098" spans="1:4" ht="15.75" x14ac:dyDescent="0.25">
      <c r="A2098" s="3">
        <f t="shared" si="110"/>
        <v>1725</v>
      </c>
      <c r="B2098" t="s">
        <v>2126</v>
      </c>
      <c r="D2098" s="114"/>
    </row>
    <row r="2099" spans="1:4" ht="15.75" x14ac:dyDescent="0.25">
      <c r="A2099" s="3">
        <f t="shared" si="110"/>
        <v>1726</v>
      </c>
      <c r="B2099" t="s">
        <v>2127</v>
      </c>
      <c r="D2099" s="114"/>
    </row>
    <row r="2100" spans="1:4" ht="15.75" x14ac:dyDescent="0.25">
      <c r="A2100" s="3">
        <f t="shared" si="110"/>
        <v>1727</v>
      </c>
      <c r="B2100" t="s">
        <v>2128</v>
      </c>
      <c r="D2100" s="114"/>
    </row>
    <row r="2101" spans="1:4" ht="15.75" x14ac:dyDescent="0.25">
      <c r="A2101" s="3">
        <f t="shared" si="110"/>
        <v>1728</v>
      </c>
      <c r="B2101" t="s">
        <v>2129</v>
      </c>
      <c r="D2101" s="114"/>
    </row>
    <row r="2102" spans="1:4" ht="15.75" x14ac:dyDescent="0.25">
      <c r="A2102" s="3">
        <f t="shared" si="110"/>
        <v>1729</v>
      </c>
      <c r="B2102" t="s">
        <v>2130</v>
      </c>
      <c r="D2102" s="114"/>
    </row>
    <row r="2103" spans="1:4" ht="15.75" x14ac:dyDescent="0.25">
      <c r="A2103" s="3">
        <f t="shared" si="110"/>
        <v>1730</v>
      </c>
      <c r="B2103" t="s">
        <v>2131</v>
      </c>
      <c r="D2103" s="114"/>
    </row>
    <row r="2104" spans="1:4" ht="15.75" x14ac:dyDescent="0.25">
      <c r="A2104" s="3">
        <f t="shared" si="110"/>
        <v>1731</v>
      </c>
      <c r="B2104" t="s">
        <v>2132</v>
      </c>
      <c r="D2104" s="114"/>
    </row>
    <row r="2105" spans="1:4" ht="15.75" x14ac:dyDescent="0.25">
      <c r="A2105" s="3">
        <f t="shared" si="110"/>
        <v>1732</v>
      </c>
      <c r="B2105" t="s">
        <v>2133</v>
      </c>
      <c r="D2105" s="114"/>
    </row>
    <row r="2106" spans="1:4" ht="15.75" x14ac:dyDescent="0.25">
      <c r="A2106" s="3">
        <f t="shared" si="110"/>
        <v>1733</v>
      </c>
      <c r="B2106" t="s">
        <v>2134</v>
      </c>
      <c r="D2106" s="114"/>
    </row>
    <row r="2107" spans="1:4" ht="15.75" x14ac:dyDescent="0.25">
      <c r="A2107" s="3">
        <f t="shared" si="110"/>
        <v>1734</v>
      </c>
      <c r="B2107" t="s">
        <v>2135</v>
      </c>
      <c r="D2107" s="114"/>
    </row>
    <row r="2108" spans="1:4" ht="15.75" x14ac:dyDescent="0.25">
      <c r="A2108" s="3">
        <f t="shared" si="110"/>
        <v>1735</v>
      </c>
      <c r="B2108" t="s">
        <v>2136</v>
      </c>
      <c r="D2108" s="114"/>
    </row>
    <row r="2109" spans="1:4" ht="15.75" x14ac:dyDescent="0.25">
      <c r="A2109" s="3">
        <f t="shared" si="110"/>
        <v>1736</v>
      </c>
      <c r="B2109" t="s">
        <v>2137</v>
      </c>
      <c r="D2109" s="114"/>
    </row>
    <row r="2110" spans="1:4" ht="15.75" x14ac:dyDescent="0.25">
      <c r="A2110" s="3">
        <f t="shared" si="110"/>
        <v>1737</v>
      </c>
      <c r="B2110" t="s">
        <v>2138</v>
      </c>
      <c r="D2110" s="114"/>
    </row>
    <row r="2111" spans="1:4" ht="15.75" x14ac:dyDescent="0.25">
      <c r="A2111" s="3">
        <f t="shared" si="110"/>
        <v>1738</v>
      </c>
      <c r="B2111" t="s">
        <v>2139</v>
      </c>
      <c r="D2111" s="114"/>
    </row>
    <row r="2112" spans="1:4" ht="15.75" x14ac:dyDescent="0.25">
      <c r="A2112" s="3">
        <f t="shared" si="110"/>
        <v>1739</v>
      </c>
      <c r="B2112" t="s">
        <v>2140</v>
      </c>
      <c r="D2112" s="114"/>
    </row>
    <row r="2113" spans="1:4" ht="15.75" x14ac:dyDescent="0.25">
      <c r="A2113" s="3">
        <f t="shared" si="110"/>
        <v>1740</v>
      </c>
      <c r="B2113" t="s">
        <v>2141</v>
      </c>
      <c r="D2113" s="114"/>
    </row>
    <row r="2114" spans="1:4" ht="15.75" x14ac:dyDescent="0.25">
      <c r="A2114" s="3">
        <f t="shared" si="110"/>
        <v>1741</v>
      </c>
      <c r="B2114" t="s">
        <v>2142</v>
      </c>
      <c r="D2114" s="114"/>
    </row>
    <row r="2115" spans="1:4" ht="15.75" x14ac:dyDescent="0.25">
      <c r="A2115" s="3">
        <f t="shared" si="110"/>
        <v>1742</v>
      </c>
      <c r="B2115" t="s">
        <v>2143</v>
      </c>
      <c r="D2115" s="114"/>
    </row>
    <row r="2116" spans="1:4" ht="15.75" x14ac:dyDescent="0.25">
      <c r="A2116" s="3">
        <f t="shared" si="110"/>
        <v>1743</v>
      </c>
      <c r="B2116" t="s">
        <v>2144</v>
      </c>
      <c r="D2116" s="114"/>
    </row>
    <row r="2117" spans="1:4" ht="15.75" x14ac:dyDescent="0.25">
      <c r="A2117" s="3">
        <f t="shared" si="110"/>
        <v>1744</v>
      </c>
      <c r="B2117" t="s">
        <v>2145</v>
      </c>
      <c r="D2117" s="114"/>
    </row>
    <row r="2118" spans="1:4" ht="15.75" x14ac:dyDescent="0.25">
      <c r="A2118" s="3">
        <f t="shared" si="110"/>
        <v>1745</v>
      </c>
      <c r="B2118" t="s">
        <v>2146</v>
      </c>
      <c r="D2118" s="114"/>
    </row>
    <row r="2119" spans="1:4" ht="15.75" x14ac:dyDescent="0.25">
      <c r="A2119" s="3">
        <f t="shared" si="110"/>
        <v>1746</v>
      </c>
      <c r="B2119" t="s">
        <v>2147</v>
      </c>
      <c r="D2119" s="114"/>
    </row>
    <row r="2120" spans="1:4" ht="15.75" x14ac:dyDescent="0.25">
      <c r="A2120" s="3">
        <f t="shared" si="110"/>
        <v>1747</v>
      </c>
      <c r="B2120" t="s">
        <v>2148</v>
      </c>
      <c r="D2120" s="114"/>
    </row>
    <row r="2121" spans="1:4" ht="15.75" x14ac:dyDescent="0.25">
      <c r="A2121" s="3">
        <f t="shared" si="110"/>
        <v>1748</v>
      </c>
      <c r="B2121" t="s">
        <v>2149</v>
      </c>
      <c r="D2121" s="114"/>
    </row>
    <row r="2122" spans="1:4" ht="15.75" x14ac:dyDescent="0.25">
      <c r="A2122" s="3">
        <f t="shared" si="110"/>
        <v>1749</v>
      </c>
      <c r="B2122" t="s">
        <v>2150</v>
      </c>
      <c r="D2122" s="114"/>
    </row>
    <row r="2123" spans="1:4" ht="15.75" x14ac:dyDescent="0.25">
      <c r="A2123" s="3">
        <f t="shared" si="110"/>
        <v>1750</v>
      </c>
      <c r="B2123" t="s">
        <v>2151</v>
      </c>
      <c r="D2123" s="114"/>
    </row>
    <row r="2124" spans="1:4" ht="15.75" x14ac:dyDescent="0.25">
      <c r="A2124" s="3">
        <f t="shared" si="110"/>
        <v>1751</v>
      </c>
      <c r="B2124" t="s">
        <v>2152</v>
      </c>
      <c r="D2124" s="114"/>
    </row>
    <row r="2125" spans="1:4" ht="15.75" x14ac:dyDescent="0.25">
      <c r="A2125" s="3">
        <f t="shared" si="110"/>
        <v>1752</v>
      </c>
      <c r="B2125" t="s">
        <v>2153</v>
      </c>
      <c r="D2125" s="114"/>
    </row>
    <row r="2126" spans="1:4" ht="15.75" x14ac:dyDescent="0.25">
      <c r="A2126" s="3">
        <f t="shared" si="110"/>
        <v>1753</v>
      </c>
      <c r="B2126" t="s">
        <v>2154</v>
      </c>
      <c r="D2126" s="114"/>
    </row>
    <row r="2127" spans="1:4" ht="15.75" x14ac:dyDescent="0.25">
      <c r="A2127" s="3">
        <f t="shared" si="110"/>
        <v>1754</v>
      </c>
      <c r="B2127" t="s">
        <v>2155</v>
      </c>
      <c r="D2127" s="114"/>
    </row>
    <row r="2128" spans="1:4" ht="15.75" x14ac:dyDescent="0.25">
      <c r="A2128" s="3">
        <f t="shared" si="110"/>
        <v>1755</v>
      </c>
      <c r="B2128" t="s">
        <v>2156</v>
      </c>
      <c r="D2128" s="114"/>
    </row>
    <row r="2129" spans="1:4" ht="15.75" x14ac:dyDescent="0.25">
      <c r="A2129" s="3">
        <f t="shared" si="110"/>
        <v>1756</v>
      </c>
      <c r="B2129" t="s">
        <v>2157</v>
      </c>
      <c r="D2129" s="114"/>
    </row>
    <row r="2130" spans="1:4" ht="15.75" x14ac:dyDescent="0.25">
      <c r="A2130" s="3">
        <f t="shared" si="110"/>
        <v>1757</v>
      </c>
      <c r="B2130" t="s">
        <v>2158</v>
      </c>
      <c r="D2130" s="114"/>
    </row>
    <row r="2131" spans="1:4" ht="15.75" x14ac:dyDescent="0.25">
      <c r="A2131" s="3">
        <f t="shared" si="110"/>
        <v>1758</v>
      </c>
      <c r="B2131" t="s">
        <v>2159</v>
      </c>
      <c r="D2131" s="114"/>
    </row>
    <row r="2132" spans="1:4" ht="15.75" x14ac:dyDescent="0.25">
      <c r="A2132" s="3">
        <f t="shared" si="110"/>
        <v>1759</v>
      </c>
      <c r="B2132" t="s">
        <v>2160</v>
      </c>
      <c r="D2132" s="114"/>
    </row>
    <row r="2133" spans="1:4" ht="15.75" x14ac:dyDescent="0.25">
      <c r="A2133" s="3">
        <f t="shared" si="110"/>
        <v>1760</v>
      </c>
      <c r="B2133" t="s">
        <v>2161</v>
      </c>
      <c r="D2133" s="114"/>
    </row>
    <row r="2134" spans="1:4" ht="15.75" x14ac:dyDescent="0.25">
      <c r="A2134" s="3">
        <f t="shared" si="110"/>
        <v>1761</v>
      </c>
      <c r="B2134" t="s">
        <v>2162</v>
      </c>
      <c r="D2134" s="114"/>
    </row>
    <row r="2135" spans="1:4" ht="15.75" x14ac:dyDescent="0.25">
      <c r="A2135" s="3">
        <f t="shared" si="110"/>
        <v>1762</v>
      </c>
      <c r="B2135" t="s">
        <v>2163</v>
      </c>
      <c r="D2135" s="114"/>
    </row>
    <row r="2136" spans="1:4" ht="15.75" x14ac:dyDescent="0.25">
      <c r="A2136" s="3">
        <f t="shared" si="110"/>
        <v>1763</v>
      </c>
      <c r="B2136" t="s">
        <v>2164</v>
      </c>
      <c r="D2136" s="114"/>
    </row>
    <row r="2137" spans="1:4" ht="15.75" x14ac:dyDescent="0.25">
      <c r="A2137" s="3">
        <f t="shared" si="110"/>
        <v>1764</v>
      </c>
      <c r="B2137" t="s">
        <v>2165</v>
      </c>
      <c r="D2137" s="114"/>
    </row>
    <row r="2138" spans="1:4" ht="15.75" x14ac:dyDescent="0.25">
      <c r="A2138" s="3">
        <f t="shared" si="110"/>
        <v>1765</v>
      </c>
      <c r="B2138" t="s">
        <v>2166</v>
      </c>
      <c r="D2138" s="114"/>
    </row>
    <row r="2139" spans="1:4" ht="15.75" x14ac:dyDescent="0.25">
      <c r="A2139" s="3">
        <f t="shared" si="110"/>
        <v>1766</v>
      </c>
      <c r="B2139" t="s">
        <v>2167</v>
      </c>
      <c r="D2139" s="114"/>
    </row>
    <row r="2140" spans="1:4" ht="15.75" x14ac:dyDescent="0.25">
      <c r="A2140" s="3">
        <f t="shared" si="110"/>
        <v>1767</v>
      </c>
      <c r="B2140" t="s">
        <v>2168</v>
      </c>
      <c r="D2140" s="114"/>
    </row>
    <row r="2141" spans="1:4" ht="15.75" x14ac:dyDescent="0.25">
      <c r="A2141" s="3">
        <f t="shared" si="110"/>
        <v>1768</v>
      </c>
      <c r="B2141" t="s">
        <v>2169</v>
      </c>
      <c r="D2141" s="114"/>
    </row>
    <row r="2142" spans="1:4" ht="15.75" x14ac:dyDescent="0.25">
      <c r="A2142" s="3">
        <f t="shared" si="110"/>
        <v>1769</v>
      </c>
      <c r="B2142" t="s">
        <v>2170</v>
      </c>
      <c r="D2142" s="114"/>
    </row>
    <row r="2143" spans="1:4" ht="15.75" x14ac:dyDescent="0.25">
      <c r="A2143" s="3">
        <f t="shared" si="110"/>
        <v>1770</v>
      </c>
      <c r="B2143" t="s">
        <v>2171</v>
      </c>
      <c r="D2143" s="114"/>
    </row>
    <row r="2144" spans="1:4" ht="15.75" x14ac:dyDescent="0.25">
      <c r="A2144" s="3">
        <f t="shared" si="110"/>
        <v>1771</v>
      </c>
      <c r="B2144" t="s">
        <v>2172</v>
      </c>
      <c r="D2144" s="114"/>
    </row>
    <row r="2145" spans="1:4" ht="15.75" x14ac:dyDescent="0.25">
      <c r="A2145" s="3">
        <f t="shared" si="110"/>
        <v>1772</v>
      </c>
      <c r="B2145" t="s">
        <v>2173</v>
      </c>
      <c r="D2145" s="114"/>
    </row>
    <row r="2146" spans="1:4" ht="15.75" x14ac:dyDescent="0.25">
      <c r="A2146" s="3">
        <f t="shared" si="110"/>
        <v>1773</v>
      </c>
      <c r="B2146" t="s">
        <v>2174</v>
      </c>
      <c r="D2146" s="114"/>
    </row>
    <row r="2147" spans="1:4" ht="15.75" x14ac:dyDescent="0.25">
      <c r="A2147" s="3">
        <f t="shared" si="110"/>
        <v>1774</v>
      </c>
      <c r="B2147" t="s">
        <v>2175</v>
      </c>
      <c r="D2147" s="114"/>
    </row>
    <row r="2148" spans="1:4" ht="15.75" x14ac:dyDescent="0.25">
      <c r="A2148" s="3">
        <f t="shared" si="110"/>
        <v>1775</v>
      </c>
      <c r="B2148" t="s">
        <v>2176</v>
      </c>
      <c r="D2148" s="114"/>
    </row>
    <row r="2149" spans="1:4" ht="15.75" x14ac:dyDescent="0.25">
      <c r="A2149" s="3">
        <f t="shared" si="110"/>
        <v>1776</v>
      </c>
      <c r="B2149" t="s">
        <v>2177</v>
      </c>
      <c r="D2149" s="114"/>
    </row>
    <row r="2150" spans="1:4" ht="15.75" x14ac:dyDescent="0.25">
      <c r="A2150" s="3">
        <f t="shared" si="110"/>
        <v>1777</v>
      </c>
      <c r="B2150" t="s">
        <v>2178</v>
      </c>
      <c r="D2150" s="114"/>
    </row>
    <row r="2151" spans="1:4" ht="15.75" x14ac:dyDescent="0.25">
      <c r="A2151" s="3">
        <f t="shared" si="110"/>
        <v>1778</v>
      </c>
      <c r="B2151" t="s">
        <v>2179</v>
      </c>
      <c r="D2151" s="114"/>
    </row>
    <row r="2152" spans="1:4" ht="15.75" x14ac:dyDescent="0.25">
      <c r="A2152" s="3">
        <f t="shared" si="110"/>
        <v>1779</v>
      </c>
      <c r="B2152" t="s">
        <v>2180</v>
      </c>
      <c r="D2152" s="114"/>
    </row>
    <row r="2153" spans="1:4" ht="15.75" x14ac:dyDescent="0.25">
      <c r="A2153" s="3">
        <f t="shared" si="110"/>
        <v>1780</v>
      </c>
      <c r="B2153" t="s">
        <v>2181</v>
      </c>
      <c r="D2153" s="114"/>
    </row>
    <row r="2154" spans="1:4" ht="15.75" x14ac:dyDescent="0.25">
      <c r="A2154" s="3">
        <f t="shared" si="110"/>
        <v>1781</v>
      </c>
      <c r="B2154" t="s">
        <v>2182</v>
      </c>
      <c r="D2154" s="114"/>
    </row>
    <row r="2155" spans="1:4" ht="15.75" x14ac:dyDescent="0.25">
      <c r="A2155" s="3">
        <f t="shared" si="110"/>
        <v>1782</v>
      </c>
      <c r="B2155" t="s">
        <v>2183</v>
      </c>
      <c r="D2155" s="114"/>
    </row>
    <row r="2156" spans="1:4" ht="15.75" x14ac:dyDescent="0.25">
      <c r="A2156" s="3">
        <f t="shared" si="110"/>
        <v>1783</v>
      </c>
      <c r="B2156" t="s">
        <v>2184</v>
      </c>
      <c r="D2156" s="114"/>
    </row>
    <row r="2157" spans="1:4" ht="15.75" x14ac:dyDescent="0.25">
      <c r="A2157" s="3">
        <f t="shared" si="110"/>
        <v>1784</v>
      </c>
      <c r="B2157" t="s">
        <v>2185</v>
      </c>
      <c r="D2157" s="114"/>
    </row>
    <row r="2158" spans="1:4" ht="15.75" x14ac:dyDescent="0.25">
      <c r="A2158" s="3">
        <f t="shared" ref="A2158:A2192" si="111">+A2157+1</f>
        <v>1785</v>
      </c>
      <c r="B2158" t="s">
        <v>2186</v>
      </c>
      <c r="D2158" s="114"/>
    </row>
    <row r="2159" spans="1:4" ht="15.75" x14ac:dyDescent="0.25">
      <c r="A2159" s="3">
        <f t="shared" si="111"/>
        <v>1786</v>
      </c>
      <c r="B2159" t="s">
        <v>2187</v>
      </c>
      <c r="D2159" s="114"/>
    </row>
    <row r="2160" spans="1:4" ht="15.75" x14ac:dyDescent="0.25">
      <c r="A2160" s="3">
        <f t="shared" si="111"/>
        <v>1787</v>
      </c>
      <c r="B2160" t="s">
        <v>2188</v>
      </c>
      <c r="D2160" s="114"/>
    </row>
    <row r="2161" spans="1:4" ht="15.75" x14ac:dyDescent="0.25">
      <c r="A2161" s="3">
        <f t="shared" si="111"/>
        <v>1788</v>
      </c>
      <c r="B2161" t="s">
        <v>2189</v>
      </c>
      <c r="D2161" s="114"/>
    </row>
    <row r="2162" spans="1:4" ht="15.75" x14ac:dyDescent="0.25">
      <c r="A2162" s="3">
        <f t="shared" si="111"/>
        <v>1789</v>
      </c>
      <c r="B2162" t="s">
        <v>2190</v>
      </c>
      <c r="D2162" s="114"/>
    </row>
    <row r="2163" spans="1:4" ht="15.75" x14ac:dyDescent="0.25">
      <c r="A2163" s="3">
        <f t="shared" si="111"/>
        <v>1790</v>
      </c>
      <c r="B2163" t="s">
        <v>2191</v>
      </c>
      <c r="D2163" s="114"/>
    </row>
    <row r="2164" spans="1:4" ht="15.75" x14ac:dyDescent="0.25">
      <c r="A2164" s="3">
        <f t="shared" si="111"/>
        <v>1791</v>
      </c>
      <c r="B2164" t="s">
        <v>2192</v>
      </c>
      <c r="D2164" s="114"/>
    </row>
    <row r="2165" spans="1:4" ht="15.75" x14ac:dyDescent="0.25">
      <c r="A2165" s="3">
        <f t="shared" si="111"/>
        <v>1792</v>
      </c>
      <c r="B2165" t="s">
        <v>2193</v>
      </c>
      <c r="D2165" s="114"/>
    </row>
    <row r="2166" spans="1:4" ht="15.75" x14ac:dyDescent="0.25">
      <c r="A2166" s="3">
        <f t="shared" si="111"/>
        <v>1793</v>
      </c>
      <c r="B2166" t="s">
        <v>2194</v>
      </c>
      <c r="D2166" s="114"/>
    </row>
    <row r="2167" spans="1:4" ht="15.75" x14ac:dyDescent="0.25">
      <c r="A2167" s="3">
        <f t="shared" si="111"/>
        <v>1794</v>
      </c>
      <c r="B2167" t="s">
        <v>2195</v>
      </c>
      <c r="D2167" s="114"/>
    </row>
    <row r="2168" spans="1:4" ht="15.75" x14ac:dyDescent="0.25">
      <c r="A2168" s="3">
        <f t="shared" si="111"/>
        <v>1795</v>
      </c>
      <c r="B2168" t="s">
        <v>2196</v>
      </c>
      <c r="D2168" s="114"/>
    </row>
    <row r="2169" spans="1:4" ht="15.75" x14ac:dyDescent="0.25">
      <c r="A2169" s="3">
        <f t="shared" si="111"/>
        <v>1796</v>
      </c>
      <c r="B2169" t="s">
        <v>2197</v>
      </c>
      <c r="D2169" s="114"/>
    </row>
    <row r="2170" spans="1:4" ht="15.75" x14ac:dyDescent="0.25">
      <c r="A2170" s="3">
        <f t="shared" si="111"/>
        <v>1797</v>
      </c>
      <c r="B2170" t="s">
        <v>2198</v>
      </c>
      <c r="D2170" s="114"/>
    </row>
    <row r="2171" spans="1:4" ht="15.75" x14ac:dyDescent="0.25">
      <c r="A2171" s="3">
        <f t="shared" si="111"/>
        <v>1798</v>
      </c>
      <c r="B2171" t="s">
        <v>2199</v>
      </c>
      <c r="D2171" s="114"/>
    </row>
    <row r="2172" spans="1:4" ht="15.75" x14ac:dyDescent="0.25">
      <c r="A2172" s="3">
        <f t="shared" si="111"/>
        <v>1799</v>
      </c>
      <c r="B2172" t="s">
        <v>2200</v>
      </c>
      <c r="D2172" s="114"/>
    </row>
    <row r="2173" spans="1:4" ht="15.75" x14ac:dyDescent="0.25">
      <c r="A2173" s="3">
        <f t="shared" si="111"/>
        <v>1800</v>
      </c>
      <c r="B2173" t="s">
        <v>2201</v>
      </c>
      <c r="D2173" s="114"/>
    </row>
    <row r="2174" spans="1:4" ht="15.75" x14ac:dyDescent="0.25">
      <c r="A2174" s="3">
        <f t="shared" si="111"/>
        <v>1801</v>
      </c>
      <c r="B2174" t="s">
        <v>2202</v>
      </c>
      <c r="D2174" s="114"/>
    </row>
    <row r="2175" spans="1:4" ht="15.75" x14ac:dyDescent="0.25">
      <c r="A2175" s="3">
        <f t="shared" si="111"/>
        <v>1802</v>
      </c>
      <c r="B2175" t="s">
        <v>2203</v>
      </c>
      <c r="D2175" s="114"/>
    </row>
    <row r="2176" spans="1:4" ht="15.75" x14ac:dyDescent="0.25">
      <c r="A2176" s="3">
        <f t="shared" si="111"/>
        <v>1803</v>
      </c>
      <c r="B2176" t="s">
        <v>2204</v>
      </c>
      <c r="D2176" s="114"/>
    </row>
    <row r="2177" spans="1:4" ht="15.75" x14ac:dyDescent="0.25">
      <c r="A2177" s="3">
        <f t="shared" si="111"/>
        <v>1804</v>
      </c>
      <c r="B2177" t="s">
        <v>2205</v>
      </c>
      <c r="D2177" s="114"/>
    </row>
    <row r="2178" spans="1:4" ht="15.75" x14ac:dyDescent="0.25">
      <c r="A2178" s="3">
        <f t="shared" si="111"/>
        <v>1805</v>
      </c>
      <c r="B2178" t="s">
        <v>2206</v>
      </c>
      <c r="D2178" s="114"/>
    </row>
    <row r="2179" spans="1:4" ht="15.75" x14ac:dyDescent="0.25">
      <c r="A2179" s="3">
        <f t="shared" si="111"/>
        <v>1806</v>
      </c>
      <c r="B2179" t="s">
        <v>2207</v>
      </c>
      <c r="D2179" s="114"/>
    </row>
    <row r="2180" spans="1:4" ht="15.75" x14ac:dyDescent="0.25">
      <c r="A2180" s="3">
        <f t="shared" si="111"/>
        <v>1807</v>
      </c>
      <c r="B2180" t="s">
        <v>2208</v>
      </c>
      <c r="D2180" s="114"/>
    </row>
    <row r="2181" spans="1:4" ht="15.75" x14ac:dyDescent="0.25">
      <c r="A2181" s="3">
        <f t="shared" si="111"/>
        <v>1808</v>
      </c>
      <c r="B2181" t="s">
        <v>2209</v>
      </c>
      <c r="D2181" s="114"/>
    </row>
    <row r="2182" spans="1:4" ht="15.75" x14ac:dyDescent="0.25">
      <c r="A2182" s="3">
        <f t="shared" si="111"/>
        <v>1809</v>
      </c>
      <c r="B2182" t="s">
        <v>2210</v>
      </c>
      <c r="D2182" s="114"/>
    </row>
    <row r="2183" spans="1:4" ht="15.75" x14ac:dyDescent="0.25">
      <c r="A2183" s="3">
        <f t="shared" si="111"/>
        <v>1810</v>
      </c>
      <c r="B2183" t="s">
        <v>2211</v>
      </c>
      <c r="D2183" s="114"/>
    </row>
    <row r="2184" spans="1:4" ht="15.75" x14ac:dyDescent="0.25">
      <c r="A2184" s="3">
        <f t="shared" si="111"/>
        <v>1811</v>
      </c>
      <c r="B2184" t="s">
        <v>2212</v>
      </c>
      <c r="D2184" s="114"/>
    </row>
    <row r="2185" spans="1:4" ht="15.75" x14ac:dyDescent="0.25">
      <c r="A2185" s="3">
        <f t="shared" si="111"/>
        <v>1812</v>
      </c>
      <c r="B2185" t="s">
        <v>2213</v>
      </c>
      <c r="D2185" s="114"/>
    </row>
    <row r="2186" spans="1:4" ht="15.75" x14ac:dyDescent="0.25">
      <c r="A2186" s="3">
        <f t="shared" si="111"/>
        <v>1813</v>
      </c>
      <c r="B2186" t="s">
        <v>2214</v>
      </c>
      <c r="D2186" s="114"/>
    </row>
    <row r="2187" spans="1:4" ht="15.75" x14ac:dyDescent="0.25">
      <c r="A2187" s="3">
        <f t="shared" si="111"/>
        <v>1814</v>
      </c>
      <c r="B2187" t="s">
        <v>2215</v>
      </c>
      <c r="D2187" s="114"/>
    </row>
    <row r="2188" spans="1:4" ht="15.75" x14ac:dyDescent="0.25">
      <c r="A2188" s="3">
        <f t="shared" si="111"/>
        <v>1815</v>
      </c>
      <c r="B2188" t="s">
        <v>2216</v>
      </c>
      <c r="D2188" s="114" t="s">
        <v>50</v>
      </c>
    </row>
    <row r="2189" spans="1:4" ht="15.75" x14ac:dyDescent="0.25">
      <c r="A2189" s="3">
        <f t="shared" si="111"/>
        <v>1816</v>
      </c>
      <c r="B2189" s="2" t="s">
        <v>2217</v>
      </c>
      <c r="D2189" s="114"/>
    </row>
    <row r="2190" spans="1:4" ht="15.75" x14ac:dyDescent="0.25">
      <c r="A2190" s="3">
        <f t="shared" si="111"/>
        <v>1817</v>
      </c>
      <c r="B2190" s="2" t="s">
        <v>2218</v>
      </c>
      <c r="D2190" s="114" t="s">
        <v>50</v>
      </c>
    </row>
    <row r="2191" spans="1:4" ht="15.75" x14ac:dyDescent="0.25">
      <c r="A2191" s="3">
        <f t="shared" si="111"/>
        <v>1818</v>
      </c>
      <c r="B2191" s="2" t="s">
        <v>2219</v>
      </c>
      <c r="D2191" s="114"/>
    </row>
    <row r="2192" spans="1:4" ht="15.75" x14ac:dyDescent="0.25">
      <c r="A2192" s="3">
        <f t="shared" si="111"/>
        <v>1819</v>
      </c>
      <c r="B2192" s="2" t="s">
        <v>2220</v>
      </c>
      <c r="D2192" s="114">
        <v>101</v>
      </c>
    </row>
    <row r="2193" spans="1:4" ht="15.75" x14ac:dyDescent="0.25">
      <c r="B2193" t="s">
        <v>50</v>
      </c>
      <c r="D2193" s="114"/>
    </row>
    <row r="2194" spans="1:4" ht="15.75" x14ac:dyDescent="0.25">
      <c r="B2194" s="106" t="s">
        <v>2221</v>
      </c>
      <c r="D2194" s="114"/>
    </row>
    <row r="2195" spans="1:4" ht="15.75" x14ac:dyDescent="0.25">
      <c r="A2195" s="3">
        <f>+A2192+1</f>
        <v>1820</v>
      </c>
      <c r="B2195" t="s">
        <v>2222</v>
      </c>
      <c r="D2195" s="114"/>
    </row>
    <row r="2196" spans="1:4" ht="15.75" x14ac:dyDescent="0.25">
      <c r="A2196" s="3">
        <f>+A2195+1</f>
        <v>1821</v>
      </c>
      <c r="B2196" t="s">
        <v>2223</v>
      </c>
      <c r="D2196" s="114"/>
    </row>
    <row r="2197" spans="1:4" ht="15.75" x14ac:dyDescent="0.25">
      <c r="A2197" s="3">
        <f t="shared" ref="A2197:A2260" si="112">+A2196+1</f>
        <v>1822</v>
      </c>
      <c r="B2197" t="s">
        <v>2224</v>
      </c>
      <c r="D2197" s="114"/>
    </row>
    <row r="2198" spans="1:4" ht="15.75" x14ac:dyDescent="0.25">
      <c r="A2198" s="3">
        <f t="shared" si="112"/>
        <v>1823</v>
      </c>
      <c r="B2198" t="s">
        <v>2225</v>
      </c>
      <c r="D2198" s="114"/>
    </row>
    <row r="2199" spans="1:4" ht="15.75" x14ac:dyDescent="0.25">
      <c r="A2199" s="3">
        <f t="shared" si="112"/>
        <v>1824</v>
      </c>
      <c r="B2199" t="s">
        <v>2226</v>
      </c>
      <c r="D2199" s="114"/>
    </row>
    <row r="2200" spans="1:4" ht="15.75" x14ac:dyDescent="0.25">
      <c r="A2200" s="3">
        <f t="shared" si="112"/>
        <v>1825</v>
      </c>
      <c r="B2200" t="s">
        <v>2227</v>
      </c>
      <c r="D2200" s="114"/>
    </row>
    <row r="2201" spans="1:4" ht="15.75" x14ac:dyDescent="0.25">
      <c r="A2201" s="3">
        <f t="shared" si="112"/>
        <v>1826</v>
      </c>
      <c r="B2201" t="s">
        <v>2228</v>
      </c>
      <c r="D2201" s="114"/>
    </row>
    <row r="2202" spans="1:4" ht="15.75" x14ac:dyDescent="0.25">
      <c r="A2202" s="3">
        <f t="shared" si="112"/>
        <v>1827</v>
      </c>
      <c r="B2202" t="s">
        <v>2229</v>
      </c>
      <c r="D2202" s="114"/>
    </row>
    <row r="2203" spans="1:4" ht="15.75" x14ac:dyDescent="0.25">
      <c r="A2203" s="3">
        <f t="shared" si="112"/>
        <v>1828</v>
      </c>
      <c r="B2203" t="s">
        <v>2230</v>
      </c>
      <c r="D2203" s="114"/>
    </row>
    <row r="2204" spans="1:4" ht="15.75" x14ac:dyDescent="0.25">
      <c r="A2204" s="3">
        <f t="shared" si="112"/>
        <v>1829</v>
      </c>
      <c r="B2204" t="s">
        <v>2231</v>
      </c>
      <c r="D2204" s="114"/>
    </row>
    <row r="2205" spans="1:4" ht="15.75" x14ac:dyDescent="0.25">
      <c r="A2205" s="3">
        <f t="shared" si="112"/>
        <v>1830</v>
      </c>
      <c r="B2205" t="s">
        <v>2232</v>
      </c>
      <c r="D2205" s="114"/>
    </row>
    <row r="2206" spans="1:4" ht="15.75" x14ac:dyDescent="0.25">
      <c r="A2206" s="3">
        <f t="shared" si="112"/>
        <v>1831</v>
      </c>
      <c r="B2206" t="s">
        <v>2233</v>
      </c>
      <c r="D2206" s="114"/>
    </row>
    <row r="2207" spans="1:4" ht="15.75" x14ac:dyDescent="0.25">
      <c r="A2207" s="3">
        <f t="shared" si="112"/>
        <v>1832</v>
      </c>
      <c r="B2207" t="s">
        <v>2234</v>
      </c>
      <c r="D2207" s="114"/>
    </row>
    <row r="2208" spans="1:4" ht="15.75" x14ac:dyDescent="0.25">
      <c r="A2208" s="3">
        <f t="shared" si="112"/>
        <v>1833</v>
      </c>
      <c r="B2208" t="s">
        <v>2235</v>
      </c>
      <c r="D2208" s="114"/>
    </row>
    <row r="2209" spans="1:4" ht="15.75" x14ac:dyDescent="0.25">
      <c r="A2209" s="3">
        <f t="shared" si="112"/>
        <v>1834</v>
      </c>
      <c r="B2209" t="s">
        <v>2236</v>
      </c>
      <c r="D2209" s="114"/>
    </row>
    <row r="2210" spans="1:4" ht="15.75" x14ac:dyDescent="0.25">
      <c r="A2210" s="3">
        <f t="shared" si="112"/>
        <v>1835</v>
      </c>
      <c r="B2210" t="s">
        <v>2237</v>
      </c>
      <c r="D2210" s="114"/>
    </row>
    <row r="2211" spans="1:4" ht="15.75" x14ac:dyDescent="0.25">
      <c r="A2211" s="3">
        <f t="shared" si="112"/>
        <v>1836</v>
      </c>
      <c r="B2211" t="s">
        <v>2238</v>
      </c>
      <c r="D2211" s="114"/>
    </row>
    <row r="2212" spans="1:4" ht="15.75" x14ac:dyDescent="0.25">
      <c r="A2212" s="3">
        <f t="shared" si="112"/>
        <v>1837</v>
      </c>
      <c r="B2212" t="s">
        <v>2239</v>
      </c>
      <c r="D2212" s="114"/>
    </row>
    <row r="2213" spans="1:4" ht="15.75" x14ac:dyDescent="0.25">
      <c r="A2213" s="3">
        <f t="shared" si="112"/>
        <v>1838</v>
      </c>
      <c r="B2213" t="s">
        <v>2240</v>
      </c>
      <c r="D2213" s="114"/>
    </row>
    <row r="2214" spans="1:4" ht="15.75" x14ac:dyDescent="0.25">
      <c r="A2214" s="3">
        <f t="shared" si="112"/>
        <v>1839</v>
      </c>
      <c r="B2214" t="s">
        <v>2241</v>
      </c>
      <c r="D2214" s="114"/>
    </row>
    <row r="2215" spans="1:4" ht="15.75" x14ac:dyDescent="0.25">
      <c r="A2215" s="3">
        <f t="shared" si="112"/>
        <v>1840</v>
      </c>
      <c r="B2215" t="s">
        <v>2242</v>
      </c>
      <c r="D2215" s="114"/>
    </row>
    <row r="2216" spans="1:4" ht="15.75" x14ac:dyDescent="0.25">
      <c r="A2216" s="3">
        <f t="shared" si="112"/>
        <v>1841</v>
      </c>
      <c r="B2216" t="s">
        <v>2243</v>
      </c>
      <c r="D2216" s="114"/>
    </row>
    <row r="2217" spans="1:4" ht="15.75" x14ac:dyDescent="0.25">
      <c r="A2217" s="3">
        <f t="shared" si="112"/>
        <v>1842</v>
      </c>
      <c r="B2217" t="s">
        <v>2244</v>
      </c>
      <c r="D2217" s="114"/>
    </row>
    <row r="2218" spans="1:4" ht="15.75" x14ac:dyDescent="0.25">
      <c r="A2218" s="3">
        <f t="shared" si="112"/>
        <v>1843</v>
      </c>
      <c r="B2218" t="s">
        <v>2245</v>
      </c>
      <c r="D2218" s="114"/>
    </row>
    <row r="2219" spans="1:4" ht="15.75" x14ac:dyDescent="0.25">
      <c r="A2219" s="3">
        <f t="shared" si="112"/>
        <v>1844</v>
      </c>
      <c r="B2219" t="s">
        <v>2246</v>
      </c>
      <c r="D2219" s="114"/>
    </row>
    <row r="2220" spans="1:4" ht="15.75" x14ac:dyDescent="0.25">
      <c r="A2220" s="3">
        <f t="shared" si="112"/>
        <v>1845</v>
      </c>
      <c r="B2220" t="s">
        <v>2247</v>
      </c>
      <c r="D2220" s="114"/>
    </row>
    <row r="2221" spans="1:4" ht="15.75" x14ac:dyDescent="0.25">
      <c r="A2221" s="3">
        <f t="shared" si="112"/>
        <v>1846</v>
      </c>
      <c r="B2221" t="s">
        <v>2248</v>
      </c>
      <c r="D2221" s="114"/>
    </row>
    <row r="2222" spans="1:4" ht="15.75" x14ac:dyDescent="0.25">
      <c r="A2222" s="3">
        <f t="shared" si="112"/>
        <v>1847</v>
      </c>
      <c r="B2222" t="s">
        <v>2249</v>
      </c>
      <c r="D2222" s="114"/>
    </row>
    <row r="2223" spans="1:4" ht="15.75" x14ac:dyDescent="0.25">
      <c r="A2223" s="3">
        <f t="shared" si="112"/>
        <v>1848</v>
      </c>
      <c r="B2223" t="s">
        <v>2250</v>
      </c>
      <c r="D2223" s="114"/>
    </row>
    <row r="2224" spans="1:4" ht="15.75" x14ac:dyDescent="0.25">
      <c r="A2224" s="3">
        <f t="shared" si="112"/>
        <v>1849</v>
      </c>
      <c r="B2224" t="s">
        <v>2251</v>
      </c>
      <c r="D2224" s="114"/>
    </row>
    <row r="2225" spans="1:4" ht="15.75" x14ac:dyDescent="0.25">
      <c r="A2225" s="3">
        <f t="shared" si="112"/>
        <v>1850</v>
      </c>
      <c r="B2225" t="s">
        <v>2252</v>
      </c>
      <c r="D2225" s="114"/>
    </row>
    <row r="2226" spans="1:4" ht="15.75" x14ac:dyDescent="0.25">
      <c r="A2226" s="3">
        <f t="shared" si="112"/>
        <v>1851</v>
      </c>
      <c r="B2226" t="s">
        <v>2253</v>
      </c>
      <c r="D2226" s="114"/>
    </row>
    <row r="2227" spans="1:4" ht="15.75" x14ac:dyDescent="0.25">
      <c r="A2227" s="3">
        <f t="shared" si="112"/>
        <v>1852</v>
      </c>
      <c r="B2227" t="s">
        <v>2254</v>
      </c>
      <c r="D2227" s="114"/>
    </row>
    <row r="2228" spans="1:4" ht="15.75" x14ac:dyDescent="0.25">
      <c r="A2228" s="3">
        <f t="shared" si="112"/>
        <v>1853</v>
      </c>
      <c r="B2228" t="s">
        <v>2255</v>
      </c>
      <c r="D2228" s="114"/>
    </row>
    <row r="2229" spans="1:4" ht="15.75" x14ac:dyDescent="0.25">
      <c r="A2229" s="3">
        <f t="shared" si="112"/>
        <v>1854</v>
      </c>
      <c r="B2229" t="s">
        <v>2256</v>
      </c>
      <c r="D2229" s="114"/>
    </row>
    <row r="2230" spans="1:4" ht="15.75" x14ac:dyDescent="0.25">
      <c r="A2230" s="3">
        <f t="shared" si="112"/>
        <v>1855</v>
      </c>
      <c r="B2230" t="s">
        <v>2257</v>
      </c>
      <c r="D2230" s="114"/>
    </row>
    <row r="2231" spans="1:4" ht="15.75" x14ac:dyDescent="0.25">
      <c r="A2231" s="3">
        <f t="shared" si="112"/>
        <v>1856</v>
      </c>
      <c r="B2231" t="s">
        <v>2258</v>
      </c>
      <c r="D2231" s="114"/>
    </row>
    <row r="2232" spans="1:4" ht="15.75" x14ac:dyDescent="0.25">
      <c r="A2232" s="3">
        <f t="shared" si="112"/>
        <v>1857</v>
      </c>
      <c r="B2232" t="s">
        <v>2259</v>
      </c>
      <c r="D2232" s="114"/>
    </row>
    <row r="2233" spans="1:4" ht="15.75" x14ac:dyDescent="0.25">
      <c r="A2233" s="3">
        <f t="shared" si="112"/>
        <v>1858</v>
      </c>
      <c r="B2233" t="s">
        <v>2260</v>
      </c>
      <c r="D2233" s="114"/>
    </row>
    <row r="2234" spans="1:4" ht="15.75" x14ac:dyDescent="0.25">
      <c r="A2234" s="3">
        <f t="shared" si="112"/>
        <v>1859</v>
      </c>
      <c r="B2234" t="s">
        <v>2261</v>
      </c>
      <c r="D2234" s="114"/>
    </row>
    <row r="2235" spans="1:4" ht="15.75" x14ac:dyDescent="0.25">
      <c r="A2235" s="3">
        <f t="shared" si="112"/>
        <v>1860</v>
      </c>
      <c r="B2235" t="s">
        <v>2262</v>
      </c>
      <c r="D2235" s="114"/>
    </row>
    <row r="2236" spans="1:4" ht="15.75" x14ac:dyDescent="0.25">
      <c r="A2236" s="3">
        <f t="shared" si="112"/>
        <v>1861</v>
      </c>
      <c r="B2236" t="s">
        <v>2263</v>
      </c>
      <c r="D2236" s="114"/>
    </row>
    <row r="2237" spans="1:4" ht="15.75" x14ac:dyDescent="0.25">
      <c r="A2237" s="3">
        <f t="shared" si="112"/>
        <v>1862</v>
      </c>
      <c r="B2237" t="s">
        <v>2264</v>
      </c>
      <c r="D2237" s="114"/>
    </row>
    <row r="2238" spans="1:4" ht="15.75" x14ac:dyDescent="0.25">
      <c r="A2238" s="3">
        <f t="shared" si="112"/>
        <v>1863</v>
      </c>
      <c r="B2238" t="s">
        <v>2265</v>
      </c>
      <c r="D2238" s="114"/>
    </row>
    <row r="2239" spans="1:4" ht="15.75" x14ac:dyDescent="0.25">
      <c r="A2239" s="3">
        <f t="shared" si="112"/>
        <v>1864</v>
      </c>
      <c r="B2239" t="s">
        <v>2266</v>
      </c>
      <c r="D2239" s="114"/>
    </row>
    <row r="2240" spans="1:4" ht="15.75" x14ac:dyDescent="0.25">
      <c r="A2240" s="3">
        <f t="shared" si="112"/>
        <v>1865</v>
      </c>
      <c r="B2240" t="s">
        <v>2267</v>
      </c>
      <c r="D2240" s="114"/>
    </row>
    <row r="2241" spans="1:4" ht="15.75" x14ac:dyDescent="0.25">
      <c r="A2241" s="3">
        <f t="shared" si="112"/>
        <v>1866</v>
      </c>
      <c r="B2241" t="s">
        <v>2268</v>
      </c>
      <c r="D2241" s="114"/>
    </row>
    <row r="2242" spans="1:4" ht="15.75" x14ac:dyDescent="0.25">
      <c r="A2242" s="3">
        <f t="shared" si="112"/>
        <v>1867</v>
      </c>
      <c r="B2242" t="s">
        <v>2269</v>
      </c>
      <c r="D2242" s="114"/>
    </row>
    <row r="2243" spans="1:4" ht="15.75" x14ac:dyDescent="0.25">
      <c r="A2243" s="3">
        <f t="shared" si="112"/>
        <v>1868</v>
      </c>
      <c r="B2243" t="s">
        <v>2270</v>
      </c>
      <c r="D2243" s="114"/>
    </row>
    <row r="2244" spans="1:4" ht="15.75" x14ac:dyDescent="0.25">
      <c r="A2244" s="3">
        <f t="shared" si="112"/>
        <v>1869</v>
      </c>
      <c r="B2244" t="s">
        <v>2271</v>
      </c>
      <c r="D2244" s="114"/>
    </row>
    <row r="2245" spans="1:4" ht="15.75" x14ac:dyDescent="0.25">
      <c r="A2245" s="3">
        <f t="shared" si="112"/>
        <v>1870</v>
      </c>
      <c r="B2245" t="s">
        <v>2272</v>
      </c>
      <c r="D2245" s="114"/>
    </row>
    <row r="2246" spans="1:4" ht="15.75" x14ac:dyDescent="0.25">
      <c r="A2246" s="3">
        <f t="shared" si="112"/>
        <v>1871</v>
      </c>
      <c r="B2246" t="s">
        <v>2273</v>
      </c>
      <c r="D2246" s="114"/>
    </row>
    <row r="2247" spans="1:4" ht="15.75" x14ac:dyDescent="0.25">
      <c r="A2247" s="3">
        <f t="shared" si="112"/>
        <v>1872</v>
      </c>
      <c r="B2247" t="s">
        <v>2274</v>
      </c>
      <c r="D2247" s="114"/>
    </row>
    <row r="2248" spans="1:4" ht="15.75" x14ac:dyDescent="0.25">
      <c r="A2248" s="3">
        <f t="shared" si="112"/>
        <v>1873</v>
      </c>
      <c r="B2248" t="s">
        <v>2275</v>
      </c>
      <c r="D2248" s="114"/>
    </row>
    <row r="2249" spans="1:4" ht="15.75" x14ac:dyDescent="0.25">
      <c r="A2249" s="3">
        <f t="shared" si="112"/>
        <v>1874</v>
      </c>
      <c r="B2249" t="s">
        <v>2276</v>
      </c>
      <c r="D2249" s="114"/>
    </row>
    <row r="2250" spans="1:4" ht="15.75" x14ac:dyDescent="0.25">
      <c r="A2250" s="3">
        <f t="shared" si="112"/>
        <v>1875</v>
      </c>
      <c r="B2250" t="s">
        <v>2277</v>
      </c>
      <c r="D2250" s="114"/>
    </row>
    <row r="2251" spans="1:4" ht="15.75" x14ac:dyDescent="0.25">
      <c r="A2251" s="3">
        <f t="shared" si="112"/>
        <v>1876</v>
      </c>
      <c r="B2251" t="s">
        <v>2278</v>
      </c>
      <c r="D2251" s="114"/>
    </row>
    <row r="2252" spans="1:4" ht="15.75" x14ac:dyDescent="0.25">
      <c r="A2252" s="3">
        <f t="shared" si="112"/>
        <v>1877</v>
      </c>
      <c r="B2252" t="s">
        <v>2279</v>
      </c>
      <c r="D2252" s="114"/>
    </row>
    <row r="2253" spans="1:4" ht="15.75" x14ac:dyDescent="0.25">
      <c r="A2253" s="3">
        <f t="shared" si="112"/>
        <v>1878</v>
      </c>
      <c r="B2253" t="s">
        <v>2280</v>
      </c>
      <c r="D2253" s="114"/>
    </row>
    <row r="2254" spans="1:4" ht="15.75" x14ac:dyDescent="0.25">
      <c r="A2254" s="3">
        <f t="shared" si="112"/>
        <v>1879</v>
      </c>
      <c r="B2254" t="s">
        <v>2281</v>
      </c>
      <c r="D2254" s="114"/>
    </row>
    <row r="2255" spans="1:4" ht="15.75" x14ac:dyDescent="0.25">
      <c r="A2255" s="3">
        <f t="shared" si="112"/>
        <v>1880</v>
      </c>
      <c r="B2255" t="s">
        <v>2282</v>
      </c>
      <c r="D2255" s="114"/>
    </row>
    <row r="2256" spans="1:4" ht="15.75" x14ac:dyDescent="0.25">
      <c r="A2256" s="3">
        <f t="shared" si="112"/>
        <v>1881</v>
      </c>
      <c r="B2256" t="s">
        <v>2283</v>
      </c>
      <c r="D2256" s="114"/>
    </row>
    <row r="2257" spans="1:4" ht="15.75" x14ac:dyDescent="0.25">
      <c r="A2257" s="3">
        <f t="shared" si="112"/>
        <v>1882</v>
      </c>
      <c r="B2257" t="s">
        <v>2284</v>
      </c>
      <c r="D2257" s="114"/>
    </row>
    <row r="2258" spans="1:4" ht="15.75" x14ac:dyDescent="0.25">
      <c r="A2258" s="3">
        <f t="shared" si="112"/>
        <v>1883</v>
      </c>
      <c r="B2258" t="s">
        <v>2285</v>
      </c>
      <c r="D2258" s="114"/>
    </row>
    <row r="2259" spans="1:4" ht="15.75" x14ac:dyDescent="0.25">
      <c r="A2259" s="3">
        <f t="shared" si="112"/>
        <v>1884</v>
      </c>
      <c r="B2259" t="s">
        <v>2286</v>
      </c>
      <c r="D2259" s="114"/>
    </row>
    <row r="2260" spans="1:4" ht="15.75" x14ac:dyDescent="0.25">
      <c r="A2260" s="3">
        <f t="shared" si="112"/>
        <v>1885</v>
      </c>
      <c r="B2260" t="s">
        <v>2287</v>
      </c>
      <c r="D2260" s="114"/>
    </row>
    <row r="2261" spans="1:4" ht="15.75" x14ac:dyDescent="0.25">
      <c r="A2261" s="3">
        <f t="shared" ref="A2261:A2300" si="113">+A2260+1</f>
        <v>1886</v>
      </c>
      <c r="B2261" t="s">
        <v>2288</v>
      </c>
      <c r="D2261" s="114"/>
    </row>
    <row r="2262" spans="1:4" ht="15.75" x14ac:dyDescent="0.25">
      <c r="A2262" s="3">
        <f t="shared" si="113"/>
        <v>1887</v>
      </c>
      <c r="B2262" t="s">
        <v>2289</v>
      </c>
      <c r="D2262" s="114"/>
    </row>
    <row r="2263" spans="1:4" ht="15.75" x14ac:dyDescent="0.25">
      <c r="A2263" s="3">
        <f t="shared" si="113"/>
        <v>1888</v>
      </c>
      <c r="B2263" t="s">
        <v>2290</v>
      </c>
      <c r="D2263" s="114"/>
    </row>
    <row r="2264" spans="1:4" ht="15.75" x14ac:dyDescent="0.25">
      <c r="A2264" s="3">
        <f t="shared" si="113"/>
        <v>1889</v>
      </c>
      <c r="B2264" t="s">
        <v>2291</v>
      </c>
      <c r="D2264" s="114"/>
    </row>
    <row r="2265" spans="1:4" ht="15.75" x14ac:dyDescent="0.25">
      <c r="A2265" s="3">
        <f t="shared" si="113"/>
        <v>1890</v>
      </c>
      <c r="B2265" t="s">
        <v>2292</v>
      </c>
      <c r="D2265" s="114"/>
    </row>
    <row r="2266" spans="1:4" ht="15.75" x14ac:dyDescent="0.25">
      <c r="A2266" s="3">
        <f t="shared" si="113"/>
        <v>1891</v>
      </c>
      <c r="B2266" t="s">
        <v>2293</v>
      </c>
      <c r="D2266" s="114"/>
    </row>
    <row r="2267" spans="1:4" ht="15.75" x14ac:dyDescent="0.25">
      <c r="A2267" s="3">
        <f t="shared" si="113"/>
        <v>1892</v>
      </c>
      <c r="B2267" t="s">
        <v>2294</v>
      </c>
      <c r="D2267" s="114"/>
    </row>
    <row r="2268" spans="1:4" ht="15.75" x14ac:dyDescent="0.25">
      <c r="A2268" s="3">
        <f t="shared" si="113"/>
        <v>1893</v>
      </c>
      <c r="B2268" t="s">
        <v>2295</v>
      </c>
      <c r="D2268" s="114"/>
    </row>
    <row r="2269" spans="1:4" ht="15.75" x14ac:dyDescent="0.25">
      <c r="A2269" s="3">
        <f t="shared" si="113"/>
        <v>1894</v>
      </c>
      <c r="B2269" t="s">
        <v>2296</v>
      </c>
      <c r="D2269" s="114"/>
    </row>
    <row r="2270" spans="1:4" ht="15.75" x14ac:dyDescent="0.25">
      <c r="A2270" s="3">
        <f t="shared" si="113"/>
        <v>1895</v>
      </c>
      <c r="B2270" t="s">
        <v>2297</v>
      </c>
      <c r="D2270" s="114"/>
    </row>
    <row r="2271" spans="1:4" ht="15.75" x14ac:dyDescent="0.25">
      <c r="A2271" s="3">
        <f t="shared" si="113"/>
        <v>1896</v>
      </c>
      <c r="B2271" t="s">
        <v>2298</v>
      </c>
      <c r="D2271" s="114"/>
    </row>
    <row r="2272" spans="1:4" ht="15.75" x14ac:dyDescent="0.25">
      <c r="A2272" s="3">
        <f t="shared" si="113"/>
        <v>1897</v>
      </c>
      <c r="B2272" t="s">
        <v>2299</v>
      </c>
      <c r="D2272" s="114"/>
    </row>
    <row r="2273" spans="1:4" ht="15.75" x14ac:dyDescent="0.25">
      <c r="A2273" s="3">
        <f t="shared" si="113"/>
        <v>1898</v>
      </c>
      <c r="B2273" t="s">
        <v>2300</v>
      </c>
      <c r="D2273" s="114"/>
    </row>
    <row r="2274" spans="1:4" ht="15.75" x14ac:dyDescent="0.25">
      <c r="A2274" s="3">
        <f t="shared" si="113"/>
        <v>1899</v>
      </c>
      <c r="B2274" t="s">
        <v>2301</v>
      </c>
      <c r="D2274" s="114"/>
    </row>
    <row r="2275" spans="1:4" ht="15.75" x14ac:dyDescent="0.25">
      <c r="A2275" s="3">
        <f t="shared" si="113"/>
        <v>1900</v>
      </c>
      <c r="B2275" t="s">
        <v>2302</v>
      </c>
      <c r="D2275" s="114"/>
    </row>
    <row r="2276" spans="1:4" ht="15.75" x14ac:dyDescent="0.25">
      <c r="A2276" s="3">
        <f t="shared" si="113"/>
        <v>1901</v>
      </c>
      <c r="B2276" t="s">
        <v>2303</v>
      </c>
      <c r="D2276" s="114"/>
    </row>
    <row r="2277" spans="1:4" ht="15.75" x14ac:dyDescent="0.25">
      <c r="A2277" s="3">
        <f t="shared" si="113"/>
        <v>1902</v>
      </c>
      <c r="B2277" t="s">
        <v>2304</v>
      </c>
      <c r="D2277" s="114"/>
    </row>
    <row r="2278" spans="1:4" ht="15.75" x14ac:dyDescent="0.25">
      <c r="A2278" s="3">
        <f t="shared" si="113"/>
        <v>1903</v>
      </c>
      <c r="B2278" t="s">
        <v>2305</v>
      </c>
      <c r="D2278" s="114"/>
    </row>
    <row r="2279" spans="1:4" ht="15.75" x14ac:dyDescent="0.25">
      <c r="A2279" s="3">
        <f t="shared" si="113"/>
        <v>1904</v>
      </c>
      <c r="B2279" t="s">
        <v>2306</v>
      </c>
      <c r="D2279" s="114"/>
    </row>
    <row r="2280" spans="1:4" ht="15.75" x14ac:dyDescent="0.25">
      <c r="A2280" s="3">
        <f t="shared" si="113"/>
        <v>1905</v>
      </c>
      <c r="B2280" t="s">
        <v>2307</v>
      </c>
      <c r="D2280" s="114"/>
    </row>
    <row r="2281" spans="1:4" ht="15.75" x14ac:dyDescent="0.25">
      <c r="A2281" s="3">
        <f t="shared" si="113"/>
        <v>1906</v>
      </c>
      <c r="B2281" t="s">
        <v>2308</v>
      </c>
      <c r="D2281" s="114"/>
    </row>
    <row r="2282" spans="1:4" ht="15.75" x14ac:dyDescent="0.25">
      <c r="A2282" s="3">
        <f t="shared" si="113"/>
        <v>1907</v>
      </c>
      <c r="B2282" t="s">
        <v>2309</v>
      </c>
      <c r="D2282" s="114"/>
    </row>
    <row r="2283" spans="1:4" ht="15.75" x14ac:dyDescent="0.25">
      <c r="A2283" s="3">
        <f t="shared" si="113"/>
        <v>1908</v>
      </c>
      <c r="B2283" t="s">
        <v>2310</v>
      </c>
      <c r="D2283" s="114"/>
    </row>
    <row r="2284" spans="1:4" ht="15.75" x14ac:dyDescent="0.25">
      <c r="A2284" s="3">
        <f t="shared" si="113"/>
        <v>1909</v>
      </c>
      <c r="B2284" t="s">
        <v>2311</v>
      </c>
      <c r="D2284" s="114"/>
    </row>
    <row r="2285" spans="1:4" ht="15.75" x14ac:dyDescent="0.25">
      <c r="A2285" s="3">
        <f t="shared" si="113"/>
        <v>1910</v>
      </c>
      <c r="B2285" t="s">
        <v>2312</v>
      </c>
      <c r="D2285" s="114"/>
    </row>
    <row r="2286" spans="1:4" ht="15.75" x14ac:dyDescent="0.25">
      <c r="A2286" s="3">
        <f t="shared" si="113"/>
        <v>1911</v>
      </c>
      <c r="B2286" t="s">
        <v>2313</v>
      </c>
      <c r="D2286" s="114"/>
    </row>
    <row r="2287" spans="1:4" ht="15.75" x14ac:dyDescent="0.25">
      <c r="A2287" s="3">
        <f t="shared" si="113"/>
        <v>1912</v>
      </c>
      <c r="B2287" t="s">
        <v>2314</v>
      </c>
      <c r="D2287" s="114"/>
    </row>
    <row r="2288" spans="1:4" ht="15.75" x14ac:dyDescent="0.25">
      <c r="A2288" s="3">
        <f t="shared" si="113"/>
        <v>1913</v>
      </c>
      <c r="B2288" t="s">
        <v>2315</v>
      </c>
      <c r="D2288" s="114"/>
    </row>
    <row r="2289" spans="1:4" ht="15.75" x14ac:dyDescent="0.25">
      <c r="A2289" s="3">
        <f t="shared" si="113"/>
        <v>1914</v>
      </c>
      <c r="B2289" t="s">
        <v>2316</v>
      </c>
      <c r="D2289" s="114"/>
    </row>
    <row r="2290" spans="1:4" ht="15.75" x14ac:dyDescent="0.25">
      <c r="A2290" s="3">
        <f t="shared" si="113"/>
        <v>1915</v>
      </c>
      <c r="B2290" t="s">
        <v>2317</v>
      </c>
      <c r="D2290" s="114"/>
    </row>
    <row r="2291" spans="1:4" ht="15.75" x14ac:dyDescent="0.25">
      <c r="A2291" s="3">
        <f t="shared" si="113"/>
        <v>1916</v>
      </c>
      <c r="B2291" t="s">
        <v>2318</v>
      </c>
      <c r="D2291" s="114"/>
    </row>
    <row r="2292" spans="1:4" ht="15.75" x14ac:dyDescent="0.25">
      <c r="A2292" s="3">
        <f t="shared" si="113"/>
        <v>1917</v>
      </c>
      <c r="B2292" t="s">
        <v>2319</v>
      </c>
      <c r="D2292" s="114"/>
    </row>
    <row r="2293" spans="1:4" ht="15.75" x14ac:dyDescent="0.25">
      <c r="A2293" s="3">
        <f t="shared" si="113"/>
        <v>1918</v>
      </c>
      <c r="B2293" t="s">
        <v>2320</v>
      </c>
      <c r="D2293" s="114"/>
    </row>
    <row r="2294" spans="1:4" ht="15.75" x14ac:dyDescent="0.25">
      <c r="A2294" s="3">
        <f t="shared" si="113"/>
        <v>1919</v>
      </c>
      <c r="B2294" t="s">
        <v>2321</v>
      </c>
      <c r="D2294" s="114"/>
    </row>
    <row r="2295" spans="1:4" ht="15.75" x14ac:dyDescent="0.25">
      <c r="A2295" s="3">
        <f t="shared" si="113"/>
        <v>1920</v>
      </c>
      <c r="B2295" t="s">
        <v>2322</v>
      </c>
      <c r="D2295" s="114"/>
    </row>
    <row r="2296" spans="1:4" ht="15.75" x14ac:dyDescent="0.25">
      <c r="A2296" s="3">
        <f t="shared" si="113"/>
        <v>1921</v>
      </c>
      <c r="B2296" t="s">
        <v>2323</v>
      </c>
      <c r="D2296" s="114"/>
    </row>
    <row r="2297" spans="1:4" ht="15.75" x14ac:dyDescent="0.25">
      <c r="A2297" s="3">
        <f t="shared" si="113"/>
        <v>1922</v>
      </c>
      <c r="B2297" t="s">
        <v>2324</v>
      </c>
      <c r="D2297" s="114"/>
    </row>
    <row r="2298" spans="1:4" ht="15.75" x14ac:dyDescent="0.25">
      <c r="A2298" s="3">
        <f t="shared" si="113"/>
        <v>1923</v>
      </c>
      <c r="B2298" t="s">
        <v>2325</v>
      </c>
      <c r="D2298" s="114" t="s">
        <v>50</v>
      </c>
    </row>
    <row r="2299" spans="1:4" ht="15.75" x14ac:dyDescent="0.25">
      <c r="A2299" s="3">
        <f t="shared" si="113"/>
        <v>1924</v>
      </c>
      <c r="B2299" t="s">
        <v>2326</v>
      </c>
      <c r="D2299" s="114"/>
    </row>
    <row r="2300" spans="1:4" ht="15.75" x14ac:dyDescent="0.25">
      <c r="A2300" s="3">
        <f t="shared" si="113"/>
        <v>1925</v>
      </c>
      <c r="B2300" t="s">
        <v>2327</v>
      </c>
      <c r="D2300" s="114">
        <v>106</v>
      </c>
    </row>
    <row r="2301" spans="1:4" ht="15.75" x14ac:dyDescent="0.25">
      <c r="B2301" t="s">
        <v>50</v>
      </c>
      <c r="D2301" s="114"/>
    </row>
    <row r="2302" spans="1:4" ht="15.75" x14ac:dyDescent="0.25">
      <c r="B2302" s="82" t="s">
        <v>2328</v>
      </c>
      <c r="D2302" s="114"/>
    </row>
    <row r="2303" spans="1:4" ht="15.75" x14ac:dyDescent="0.25">
      <c r="A2303" s="3">
        <f>+A2300+1</f>
        <v>1926</v>
      </c>
      <c r="B2303" t="s">
        <v>2329</v>
      </c>
      <c r="D2303" s="114"/>
    </row>
    <row r="2304" spans="1:4" ht="15.75" x14ac:dyDescent="0.25">
      <c r="A2304" s="3">
        <f>+A2303+1</f>
        <v>1927</v>
      </c>
      <c r="B2304" t="s">
        <v>2330</v>
      </c>
      <c r="D2304" s="114"/>
    </row>
    <row r="2305" spans="1:4" ht="15.75" x14ac:dyDescent="0.25">
      <c r="A2305" s="3">
        <f>+A2304+1</f>
        <v>1928</v>
      </c>
      <c r="B2305" t="s">
        <v>2331</v>
      </c>
      <c r="D2305" s="114"/>
    </row>
    <row r="2306" spans="1:4" ht="15.75" x14ac:dyDescent="0.25">
      <c r="A2306" s="3">
        <f t="shared" ref="A2306:A2348" si="114">+A2305+1</f>
        <v>1929</v>
      </c>
      <c r="B2306" t="s">
        <v>2332</v>
      </c>
      <c r="D2306" s="114"/>
    </row>
    <row r="2307" spans="1:4" ht="15.75" x14ac:dyDescent="0.25">
      <c r="A2307" s="3">
        <f t="shared" si="114"/>
        <v>1930</v>
      </c>
      <c r="B2307" t="s">
        <v>2333</v>
      </c>
      <c r="D2307" s="114"/>
    </row>
    <row r="2308" spans="1:4" ht="15.75" x14ac:dyDescent="0.25">
      <c r="A2308" s="3">
        <f t="shared" si="114"/>
        <v>1931</v>
      </c>
      <c r="B2308" t="s">
        <v>2334</v>
      </c>
      <c r="D2308" s="114"/>
    </row>
    <row r="2309" spans="1:4" ht="15.75" x14ac:dyDescent="0.25">
      <c r="A2309" s="3">
        <f t="shared" si="114"/>
        <v>1932</v>
      </c>
      <c r="B2309" t="s">
        <v>2335</v>
      </c>
      <c r="D2309" s="114"/>
    </row>
    <row r="2310" spans="1:4" ht="15.75" x14ac:dyDescent="0.25">
      <c r="A2310" s="3">
        <f t="shared" si="114"/>
        <v>1933</v>
      </c>
      <c r="B2310" t="s">
        <v>2336</v>
      </c>
      <c r="D2310" s="114"/>
    </row>
    <row r="2311" spans="1:4" ht="15.75" x14ac:dyDescent="0.25">
      <c r="A2311" s="3">
        <f t="shared" si="114"/>
        <v>1934</v>
      </c>
      <c r="B2311" t="s">
        <v>2337</v>
      </c>
      <c r="D2311" s="114"/>
    </row>
    <row r="2312" spans="1:4" ht="15.75" x14ac:dyDescent="0.25">
      <c r="A2312" s="3">
        <f t="shared" si="114"/>
        <v>1935</v>
      </c>
      <c r="B2312" t="s">
        <v>2338</v>
      </c>
      <c r="D2312" s="114"/>
    </row>
    <row r="2313" spans="1:4" ht="15.75" x14ac:dyDescent="0.25">
      <c r="A2313" s="3">
        <f t="shared" si="114"/>
        <v>1936</v>
      </c>
      <c r="B2313" t="s">
        <v>2339</v>
      </c>
      <c r="D2313" s="114"/>
    </row>
    <row r="2314" spans="1:4" ht="15.75" x14ac:dyDescent="0.25">
      <c r="A2314" s="3">
        <f t="shared" si="114"/>
        <v>1937</v>
      </c>
      <c r="B2314" t="s">
        <v>2340</v>
      </c>
      <c r="D2314" s="114"/>
    </row>
    <row r="2315" spans="1:4" ht="15.75" x14ac:dyDescent="0.25">
      <c r="A2315" s="3">
        <f t="shared" si="114"/>
        <v>1938</v>
      </c>
      <c r="B2315" t="s">
        <v>2341</v>
      </c>
      <c r="D2315" s="114"/>
    </row>
    <row r="2316" spans="1:4" ht="15.75" x14ac:dyDescent="0.25">
      <c r="A2316" s="3">
        <f t="shared" si="114"/>
        <v>1939</v>
      </c>
      <c r="B2316" t="s">
        <v>2342</v>
      </c>
      <c r="D2316" s="114"/>
    </row>
    <row r="2317" spans="1:4" ht="15.75" x14ac:dyDescent="0.25">
      <c r="A2317" s="3">
        <f t="shared" si="114"/>
        <v>1940</v>
      </c>
      <c r="B2317" t="s">
        <v>2343</v>
      </c>
      <c r="D2317" s="114"/>
    </row>
    <row r="2318" spans="1:4" ht="15.75" x14ac:dyDescent="0.25">
      <c r="A2318" s="3">
        <f t="shared" si="114"/>
        <v>1941</v>
      </c>
      <c r="B2318" t="s">
        <v>2344</v>
      </c>
      <c r="D2318" s="114"/>
    </row>
    <row r="2319" spans="1:4" ht="15.75" x14ac:dyDescent="0.25">
      <c r="A2319" s="3">
        <f t="shared" si="114"/>
        <v>1942</v>
      </c>
      <c r="B2319" t="s">
        <v>2345</v>
      </c>
      <c r="D2319" s="114"/>
    </row>
    <row r="2320" spans="1:4" ht="15.75" x14ac:dyDescent="0.25">
      <c r="A2320" s="3">
        <f t="shared" si="114"/>
        <v>1943</v>
      </c>
      <c r="B2320" t="s">
        <v>2346</v>
      </c>
      <c r="D2320" s="114"/>
    </row>
    <row r="2321" spans="1:4" ht="15.75" x14ac:dyDescent="0.25">
      <c r="A2321" s="3">
        <f t="shared" si="114"/>
        <v>1944</v>
      </c>
      <c r="B2321" t="s">
        <v>2347</v>
      </c>
      <c r="D2321" s="114"/>
    </row>
    <row r="2322" spans="1:4" ht="15.75" x14ac:dyDescent="0.25">
      <c r="A2322" s="3">
        <f t="shared" si="114"/>
        <v>1945</v>
      </c>
      <c r="B2322" t="s">
        <v>2348</v>
      </c>
      <c r="D2322" s="114"/>
    </row>
    <row r="2323" spans="1:4" ht="15.75" x14ac:dyDescent="0.25">
      <c r="A2323" s="3">
        <f t="shared" si="114"/>
        <v>1946</v>
      </c>
      <c r="B2323" t="s">
        <v>2349</v>
      </c>
      <c r="D2323" s="114"/>
    </row>
    <row r="2324" spans="1:4" ht="15.75" x14ac:dyDescent="0.25">
      <c r="A2324" s="3">
        <f t="shared" si="114"/>
        <v>1947</v>
      </c>
      <c r="B2324" t="s">
        <v>2350</v>
      </c>
      <c r="D2324" s="114"/>
    </row>
    <row r="2325" spans="1:4" ht="15.75" x14ac:dyDescent="0.25">
      <c r="A2325" s="3">
        <f t="shared" si="114"/>
        <v>1948</v>
      </c>
      <c r="B2325" t="s">
        <v>2351</v>
      </c>
      <c r="D2325" s="114"/>
    </row>
    <row r="2326" spans="1:4" ht="15.75" x14ac:dyDescent="0.25">
      <c r="A2326" s="3">
        <f t="shared" si="114"/>
        <v>1949</v>
      </c>
      <c r="B2326" t="s">
        <v>2352</v>
      </c>
      <c r="D2326" s="114"/>
    </row>
    <row r="2327" spans="1:4" ht="15.75" x14ac:dyDescent="0.25">
      <c r="A2327" s="3">
        <f t="shared" si="114"/>
        <v>1950</v>
      </c>
      <c r="B2327" t="s">
        <v>2353</v>
      </c>
      <c r="D2327" s="114"/>
    </row>
    <row r="2328" spans="1:4" ht="15.75" x14ac:dyDescent="0.25">
      <c r="A2328" s="3">
        <f t="shared" si="114"/>
        <v>1951</v>
      </c>
      <c r="B2328" t="s">
        <v>2354</v>
      </c>
      <c r="D2328" s="114"/>
    </row>
    <row r="2329" spans="1:4" ht="15.75" x14ac:dyDescent="0.25">
      <c r="A2329" s="3">
        <f t="shared" si="114"/>
        <v>1952</v>
      </c>
      <c r="B2329" t="s">
        <v>2355</v>
      </c>
      <c r="D2329" s="114"/>
    </row>
    <row r="2330" spans="1:4" ht="15.75" x14ac:dyDescent="0.25">
      <c r="A2330" s="3">
        <f t="shared" si="114"/>
        <v>1953</v>
      </c>
      <c r="B2330" t="s">
        <v>2356</v>
      </c>
      <c r="D2330" s="114"/>
    </row>
    <row r="2331" spans="1:4" ht="15.75" x14ac:dyDescent="0.25">
      <c r="A2331" s="3">
        <f t="shared" si="114"/>
        <v>1954</v>
      </c>
      <c r="B2331" t="s">
        <v>2357</v>
      </c>
      <c r="D2331" s="114"/>
    </row>
    <row r="2332" spans="1:4" ht="15.75" x14ac:dyDescent="0.25">
      <c r="A2332" s="3">
        <f t="shared" si="114"/>
        <v>1955</v>
      </c>
      <c r="B2332" t="s">
        <v>2358</v>
      </c>
      <c r="D2332" s="114"/>
    </row>
    <row r="2333" spans="1:4" ht="15.75" x14ac:dyDescent="0.25">
      <c r="A2333" s="3">
        <f t="shared" si="114"/>
        <v>1956</v>
      </c>
      <c r="B2333" t="s">
        <v>2359</v>
      </c>
      <c r="D2333" s="114"/>
    </row>
    <row r="2334" spans="1:4" ht="15.75" x14ac:dyDescent="0.25">
      <c r="A2334" s="3">
        <f t="shared" si="114"/>
        <v>1957</v>
      </c>
      <c r="B2334" t="s">
        <v>2360</v>
      </c>
      <c r="D2334" s="114"/>
    </row>
    <row r="2335" spans="1:4" ht="15.75" x14ac:dyDescent="0.25">
      <c r="A2335" s="3">
        <f t="shared" si="114"/>
        <v>1958</v>
      </c>
      <c r="B2335" t="s">
        <v>2361</v>
      </c>
      <c r="D2335" s="114"/>
    </row>
    <row r="2336" spans="1:4" ht="15.75" x14ac:dyDescent="0.25">
      <c r="A2336" s="3">
        <f t="shared" si="114"/>
        <v>1959</v>
      </c>
      <c r="B2336" t="s">
        <v>2362</v>
      </c>
      <c r="D2336" s="114"/>
    </row>
    <row r="2337" spans="1:4" ht="15.75" x14ac:dyDescent="0.25">
      <c r="A2337" s="3">
        <f t="shared" si="114"/>
        <v>1960</v>
      </c>
      <c r="B2337" t="s">
        <v>2363</v>
      </c>
      <c r="D2337" s="114"/>
    </row>
    <row r="2338" spans="1:4" ht="15.75" x14ac:dyDescent="0.25">
      <c r="A2338" s="3">
        <f t="shared" si="114"/>
        <v>1961</v>
      </c>
      <c r="B2338" t="s">
        <v>2364</v>
      </c>
      <c r="D2338" s="114"/>
    </row>
    <row r="2339" spans="1:4" ht="15.75" x14ac:dyDescent="0.25">
      <c r="A2339" s="3">
        <f t="shared" si="114"/>
        <v>1962</v>
      </c>
      <c r="B2339" t="s">
        <v>2365</v>
      </c>
      <c r="D2339" s="114"/>
    </row>
    <row r="2340" spans="1:4" ht="15.75" x14ac:dyDescent="0.25">
      <c r="A2340" s="3">
        <f t="shared" si="114"/>
        <v>1963</v>
      </c>
      <c r="B2340" t="s">
        <v>2366</v>
      </c>
      <c r="D2340" s="114"/>
    </row>
    <row r="2341" spans="1:4" ht="15.75" x14ac:dyDescent="0.25">
      <c r="A2341" s="3">
        <f t="shared" si="114"/>
        <v>1964</v>
      </c>
      <c r="B2341" t="s">
        <v>2367</v>
      </c>
      <c r="D2341" s="114"/>
    </row>
    <row r="2342" spans="1:4" ht="15.75" x14ac:dyDescent="0.25">
      <c r="A2342" s="3">
        <f t="shared" si="114"/>
        <v>1965</v>
      </c>
      <c r="B2342" t="s">
        <v>2368</v>
      </c>
      <c r="D2342" s="114"/>
    </row>
    <row r="2343" spans="1:4" ht="15.75" x14ac:dyDescent="0.25">
      <c r="A2343" s="3">
        <f t="shared" si="114"/>
        <v>1966</v>
      </c>
      <c r="B2343" t="s">
        <v>2369</v>
      </c>
      <c r="D2343" s="114"/>
    </row>
    <row r="2344" spans="1:4" ht="15.75" x14ac:dyDescent="0.25">
      <c r="A2344" s="3">
        <f t="shared" si="114"/>
        <v>1967</v>
      </c>
      <c r="B2344" t="s">
        <v>2370</v>
      </c>
      <c r="D2344" s="114"/>
    </row>
    <row r="2345" spans="1:4" ht="15.75" x14ac:dyDescent="0.25">
      <c r="A2345" s="3">
        <f t="shared" si="114"/>
        <v>1968</v>
      </c>
      <c r="B2345" t="s">
        <v>2371</v>
      </c>
      <c r="D2345" s="114"/>
    </row>
    <row r="2346" spans="1:4" ht="15.75" x14ac:dyDescent="0.25">
      <c r="A2346" s="3">
        <f t="shared" si="114"/>
        <v>1969</v>
      </c>
      <c r="B2346" s="2" t="s">
        <v>2372</v>
      </c>
      <c r="D2346" s="114"/>
    </row>
    <row r="2347" spans="1:4" ht="15.75" x14ac:dyDescent="0.25">
      <c r="A2347" s="3">
        <f t="shared" si="114"/>
        <v>1970</v>
      </c>
      <c r="B2347" s="2" t="s">
        <v>2373</v>
      </c>
      <c r="D2347" s="114"/>
    </row>
    <row r="2348" spans="1:4" ht="15.75" x14ac:dyDescent="0.25">
      <c r="A2348" s="3">
        <f t="shared" si="114"/>
        <v>1971</v>
      </c>
      <c r="B2348" s="2" t="s">
        <v>2374</v>
      </c>
      <c r="D2348" s="114">
        <v>46</v>
      </c>
    </row>
    <row r="2349" spans="1:4" ht="15.75" x14ac:dyDescent="0.25">
      <c r="B2349" t="s">
        <v>50</v>
      </c>
      <c r="D2349" s="114"/>
    </row>
    <row r="2350" spans="1:4" ht="15.75" x14ac:dyDescent="0.25">
      <c r="B2350" s="82" t="s">
        <v>2375</v>
      </c>
      <c r="D2350" s="114"/>
    </row>
    <row r="2351" spans="1:4" ht="15.75" x14ac:dyDescent="0.25">
      <c r="A2351" s="3">
        <f>+A2348+1</f>
        <v>1972</v>
      </c>
      <c r="B2351" t="s">
        <v>2376</v>
      </c>
      <c r="D2351" s="114"/>
    </row>
    <row r="2352" spans="1:4" ht="15.75" x14ac:dyDescent="0.25">
      <c r="A2352" s="3">
        <f>+A2351+1</f>
        <v>1973</v>
      </c>
      <c r="B2352" t="s">
        <v>2377</v>
      </c>
      <c r="D2352" s="114"/>
    </row>
    <row r="2353" spans="1:4" ht="15.75" x14ac:dyDescent="0.25">
      <c r="A2353" s="3">
        <f t="shared" ref="A2353:A2398" si="115">+A2352+1</f>
        <v>1974</v>
      </c>
      <c r="B2353" t="s">
        <v>2378</v>
      </c>
      <c r="D2353" s="114"/>
    </row>
    <row r="2354" spans="1:4" ht="15.75" x14ac:dyDescent="0.25">
      <c r="A2354" s="3">
        <f t="shared" si="115"/>
        <v>1975</v>
      </c>
      <c r="B2354" t="s">
        <v>2379</v>
      </c>
      <c r="D2354" s="114"/>
    </row>
    <row r="2355" spans="1:4" ht="15.75" x14ac:dyDescent="0.25">
      <c r="A2355" s="3">
        <f t="shared" si="115"/>
        <v>1976</v>
      </c>
      <c r="B2355" t="s">
        <v>2380</v>
      </c>
      <c r="D2355" s="114"/>
    </row>
    <row r="2356" spans="1:4" ht="15.75" x14ac:dyDescent="0.25">
      <c r="A2356" s="3">
        <f t="shared" si="115"/>
        <v>1977</v>
      </c>
      <c r="B2356" t="s">
        <v>2381</v>
      </c>
      <c r="D2356" s="114"/>
    </row>
    <row r="2357" spans="1:4" ht="15.75" x14ac:dyDescent="0.25">
      <c r="A2357" s="3">
        <f t="shared" si="115"/>
        <v>1978</v>
      </c>
      <c r="B2357" t="s">
        <v>2382</v>
      </c>
      <c r="D2357" s="114"/>
    </row>
    <row r="2358" spans="1:4" ht="15.75" x14ac:dyDescent="0.25">
      <c r="A2358" s="3">
        <f t="shared" si="115"/>
        <v>1979</v>
      </c>
      <c r="B2358" t="s">
        <v>2383</v>
      </c>
      <c r="D2358" s="114"/>
    </row>
    <row r="2359" spans="1:4" ht="15.75" x14ac:dyDescent="0.25">
      <c r="A2359" s="3">
        <f t="shared" si="115"/>
        <v>1980</v>
      </c>
      <c r="B2359" t="s">
        <v>2384</v>
      </c>
      <c r="D2359" s="114"/>
    </row>
    <row r="2360" spans="1:4" ht="15.75" x14ac:dyDescent="0.25">
      <c r="A2360" s="3">
        <f t="shared" si="115"/>
        <v>1981</v>
      </c>
      <c r="B2360" t="s">
        <v>2385</v>
      </c>
      <c r="D2360" s="114"/>
    </row>
    <row r="2361" spans="1:4" ht="15.75" x14ac:dyDescent="0.25">
      <c r="A2361" s="3">
        <f t="shared" si="115"/>
        <v>1982</v>
      </c>
      <c r="B2361" t="s">
        <v>2386</v>
      </c>
      <c r="D2361" s="114"/>
    </row>
    <row r="2362" spans="1:4" ht="15.75" x14ac:dyDescent="0.25">
      <c r="A2362" s="3">
        <f t="shared" si="115"/>
        <v>1983</v>
      </c>
      <c r="B2362" t="s">
        <v>2387</v>
      </c>
      <c r="D2362" s="114"/>
    </row>
    <row r="2363" spans="1:4" ht="15.75" x14ac:dyDescent="0.25">
      <c r="A2363" s="3">
        <f t="shared" si="115"/>
        <v>1984</v>
      </c>
      <c r="B2363" t="s">
        <v>2388</v>
      </c>
      <c r="D2363" s="114"/>
    </row>
    <row r="2364" spans="1:4" ht="15.75" x14ac:dyDescent="0.25">
      <c r="A2364" s="3">
        <f t="shared" si="115"/>
        <v>1985</v>
      </c>
      <c r="B2364" t="s">
        <v>2389</v>
      </c>
      <c r="D2364" s="114"/>
    </row>
    <row r="2365" spans="1:4" ht="15.75" x14ac:dyDescent="0.25">
      <c r="A2365" s="3">
        <f t="shared" si="115"/>
        <v>1986</v>
      </c>
      <c r="B2365" t="s">
        <v>2390</v>
      </c>
      <c r="D2365" s="114"/>
    </row>
    <row r="2366" spans="1:4" ht="15.75" x14ac:dyDescent="0.25">
      <c r="A2366" s="3">
        <f t="shared" si="115"/>
        <v>1987</v>
      </c>
      <c r="B2366" t="s">
        <v>2391</v>
      </c>
      <c r="D2366" s="114"/>
    </row>
    <row r="2367" spans="1:4" ht="15.75" x14ac:dyDescent="0.25">
      <c r="A2367" s="3">
        <f t="shared" si="115"/>
        <v>1988</v>
      </c>
      <c r="B2367" t="s">
        <v>2392</v>
      </c>
      <c r="D2367" s="114"/>
    </row>
    <row r="2368" spans="1:4" ht="15.75" x14ac:dyDescent="0.25">
      <c r="A2368" s="3">
        <f t="shared" si="115"/>
        <v>1989</v>
      </c>
      <c r="B2368" t="s">
        <v>2393</v>
      </c>
      <c r="D2368" s="114"/>
    </row>
    <row r="2369" spans="1:4" ht="15.75" x14ac:dyDescent="0.25">
      <c r="A2369" s="3">
        <f t="shared" si="115"/>
        <v>1990</v>
      </c>
      <c r="B2369" t="s">
        <v>2394</v>
      </c>
      <c r="D2369" s="114"/>
    </row>
    <row r="2370" spans="1:4" ht="15.75" x14ac:dyDescent="0.25">
      <c r="A2370" s="3">
        <f t="shared" si="115"/>
        <v>1991</v>
      </c>
      <c r="B2370" t="s">
        <v>2395</v>
      </c>
      <c r="D2370" s="114"/>
    </row>
    <row r="2371" spans="1:4" ht="15.75" x14ac:dyDescent="0.25">
      <c r="A2371" s="3">
        <f t="shared" si="115"/>
        <v>1992</v>
      </c>
      <c r="B2371" t="s">
        <v>2396</v>
      </c>
      <c r="D2371" s="114"/>
    </row>
    <row r="2372" spans="1:4" ht="15.75" x14ac:dyDescent="0.25">
      <c r="A2372" s="3">
        <f t="shared" si="115"/>
        <v>1993</v>
      </c>
      <c r="B2372" t="s">
        <v>2397</v>
      </c>
      <c r="D2372" s="114"/>
    </row>
    <row r="2373" spans="1:4" ht="15.75" x14ac:dyDescent="0.25">
      <c r="A2373" s="3">
        <f t="shared" si="115"/>
        <v>1994</v>
      </c>
      <c r="B2373" t="s">
        <v>2398</v>
      </c>
      <c r="D2373" s="114"/>
    </row>
    <row r="2374" spans="1:4" ht="15.75" x14ac:dyDescent="0.25">
      <c r="A2374" s="3">
        <f t="shared" si="115"/>
        <v>1995</v>
      </c>
      <c r="B2374" t="s">
        <v>2399</v>
      </c>
      <c r="D2374" s="114"/>
    </row>
    <row r="2375" spans="1:4" ht="15.75" x14ac:dyDescent="0.25">
      <c r="A2375" s="3">
        <f t="shared" si="115"/>
        <v>1996</v>
      </c>
      <c r="B2375" t="s">
        <v>2400</v>
      </c>
      <c r="D2375" s="114"/>
    </row>
    <row r="2376" spans="1:4" ht="15.75" x14ac:dyDescent="0.25">
      <c r="A2376" s="3">
        <f t="shared" si="115"/>
        <v>1997</v>
      </c>
      <c r="B2376" t="s">
        <v>2401</v>
      </c>
      <c r="D2376" s="114"/>
    </row>
    <row r="2377" spans="1:4" ht="15.75" x14ac:dyDescent="0.25">
      <c r="A2377" s="3">
        <f t="shared" si="115"/>
        <v>1998</v>
      </c>
      <c r="B2377" t="s">
        <v>2402</v>
      </c>
      <c r="D2377" s="114"/>
    </row>
    <row r="2378" spans="1:4" ht="15.75" x14ac:dyDescent="0.25">
      <c r="A2378" s="3">
        <f t="shared" si="115"/>
        <v>1999</v>
      </c>
      <c r="B2378" t="s">
        <v>2403</v>
      </c>
      <c r="D2378" s="114"/>
    </row>
    <row r="2379" spans="1:4" ht="15.75" x14ac:dyDescent="0.25">
      <c r="A2379" s="3">
        <f t="shared" si="115"/>
        <v>2000</v>
      </c>
      <c r="B2379" t="s">
        <v>2404</v>
      </c>
      <c r="D2379" s="114"/>
    </row>
    <row r="2380" spans="1:4" ht="15.75" x14ac:dyDescent="0.25">
      <c r="A2380" s="3">
        <f t="shared" si="115"/>
        <v>2001</v>
      </c>
      <c r="B2380" t="s">
        <v>2405</v>
      </c>
      <c r="D2380" s="114"/>
    </row>
    <row r="2381" spans="1:4" ht="15.75" x14ac:dyDescent="0.25">
      <c r="A2381" s="3">
        <f t="shared" si="115"/>
        <v>2002</v>
      </c>
      <c r="B2381" t="s">
        <v>2406</v>
      </c>
      <c r="D2381" s="114"/>
    </row>
    <row r="2382" spans="1:4" ht="15.75" x14ac:dyDescent="0.25">
      <c r="A2382" s="3">
        <f t="shared" si="115"/>
        <v>2003</v>
      </c>
      <c r="B2382" t="s">
        <v>2407</v>
      </c>
      <c r="D2382" s="114"/>
    </row>
    <row r="2383" spans="1:4" ht="15.75" x14ac:dyDescent="0.25">
      <c r="A2383" s="3">
        <f t="shared" si="115"/>
        <v>2004</v>
      </c>
      <c r="B2383" t="s">
        <v>2408</v>
      </c>
      <c r="D2383" s="114"/>
    </row>
    <row r="2384" spans="1:4" ht="15.75" x14ac:dyDescent="0.25">
      <c r="A2384" s="3">
        <f t="shared" si="115"/>
        <v>2005</v>
      </c>
      <c r="B2384" t="s">
        <v>2409</v>
      </c>
      <c r="D2384" s="114"/>
    </row>
    <row r="2385" spans="1:4" ht="15.75" x14ac:dyDescent="0.25">
      <c r="A2385" s="3">
        <f t="shared" si="115"/>
        <v>2006</v>
      </c>
      <c r="B2385" t="s">
        <v>2410</v>
      </c>
      <c r="D2385" s="114"/>
    </row>
    <row r="2386" spans="1:4" ht="15.75" x14ac:dyDescent="0.25">
      <c r="A2386" s="3">
        <f t="shared" si="115"/>
        <v>2007</v>
      </c>
      <c r="B2386" t="s">
        <v>2411</v>
      </c>
      <c r="D2386" s="114"/>
    </row>
    <row r="2387" spans="1:4" ht="15.75" x14ac:dyDescent="0.25">
      <c r="A2387" s="3">
        <f t="shared" si="115"/>
        <v>2008</v>
      </c>
      <c r="B2387" t="s">
        <v>2412</v>
      </c>
      <c r="D2387" s="114"/>
    </row>
    <row r="2388" spans="1:4" ht="15.75" x14ac:dyDescent="0.25">
      <c r="A2388" s="3">
        <f t="shared" si="115"/>
        <v>2009</v>
      </c>
      <c r="B2388" t="s">
        <v>2413</v>
      </c>
      <c r="D2388" s="114"/>
    </row>
    <row r="2389" spans="1:4" ht="15.75" x14ac:dyDescent="0.25">
      <c r="A2389" s="3">
        <f t="shared" si="115"/>
        <v>2010</v>
      </c>
      <c r="B2389" t="s">
        <v>2414</v>
      </c>
      <c r="D2389" s="114"/>
    </row>
    <row r="2390" spans="1:4" ht="15.75" x14ac:dyDescent="0.25">
      <c r="A2390" s="3">
        <f t="shared" si="115"/>
        <v>2011</v>
      </c>
      <c r="B2390" t="s">
        <v>2415</v>
      </c>
      <c r="D2390" s="114"/>
    </row>
    <row r="2391" spans="1:4" ht="15.75" x14ac:dyDescent="0.25">
      <c r="A2391" s="3">
        <f t="shared" si="115"/>
        <v>2012</v>
      </c>
      <c r="B2391" t="s">
        <v>2416</v>
      </c>
      <c r="D2391" s="114"/>
    </row>
    <row r="2392" spans="1:4" ht="15.75" x14ac:dyDescent="0.25">
      <c r="A2392" s="3">
        <f t="shared" si="115"/>
        <v>2013</v>
      </c>
      <c r="B2392" t="s">
        <v>2417</v>
      </c>
      <c r="D2392" s="114"/>
    </row>
    <row r="2393" spans="1:4" ht="15.75" x14ac:dyDescent="0.25">
      <c r="A2393" s="3">
        <f t="shared" si="115"/>
        <v>2014</v>
      </c>
      <c r="B2393" t="s">
        <v>2418</v>
      </c>
      <c r="D2393" s="114"/>
    </row>
    <row r="2394" spans="1:4" ht="15.75" x14ac:dyDescent="0.25">
      <c r="A2394" s="3">
        <f t="shared" si="115"/>
        <v>2015</v>
      </c>
      <c r="B2394" t="s">
        <v>2419</v>
      </c>
      <c r="D2394" s="114"/>
    </row>
    <row r="2395" spans="1:4" ht="15.75" x14ac:dyDescent="0.25">
      <c r="A2395" s="3">
        <f t="shared" si="115"/>
        <v>2016</v>
      </c>
      <c r="B2395" s="2" t="s">
        <v>2420</v>
      </c>
      <c r="D2395" s="114"/>
    </row>
    <row r="2396" spans="1:4" ht="15.75" x14ac:dyDescent="0.25">
      <c r="A2396" s="3">
        <f t="shared" si="115"/>
        <v>2017</v>
      </c>
      <c r="B2396" s="2" t="s">
        <v>2421</v>
      </c>
      <c r="D2396" s="114"/>
    </row>
    <row r="2397" spans="1:4" ht="15.75" x14ac:dyDescent="0.25">
      <c r="A2397" s="3">
        <f t="shared" si="115"/>
        <v>2018</v>
      </c>
      <c r="B2397" s="2" t="s">
        <v>2422</v>
      </c>
      <c r="D2397" s="114"/>
    </row>
    <row r="2398" spans="1:4" ht="15.75" x14ac:dyDescent="0.25">
      <c r="A2398" s="3">
        <f t="shared" si="115"/>
        <v>2019</v>
      </c>
      <c r="B2398" s="2" t="s">
        <v>2423</v>
      </c>
      <c r="D2398" s="114">
        <v>48</v>
      </c>
    </row>
    <row r="2399" spans="1:4" ht="15.75" x14ac:dyDescent="0.25">
      <c r="B2399" t="s">
        <v>50</v>
      </c>
      <c r="D2399" s="114"/>
    </row>
    <row r="2400" spans="1:4" ht="15.75" x14ac:dyDescent="0.25">
      <c r="B2400" s="116" t="s">
        <v>2424</v>
      </c>
      <c r="D2400" s="114"/>
    </row>
    <row r="2401" spans="1:4" ht="15.75" x14ac:dyDescent="0.25">
      <c r="A2401" s="3">
        <f>+A2398+1</f>
        <v>2020</v>
      </c>
      <c r="B2401" t="s">
        <v>2425</v>
      </c>
      <c r="D2401" s="114"/>
    </row>
    <row r="2402" spans="1:4" ht="15.75" x14ac:dyDescent="0.25">
      <c r="A2402" s="3">
        <f>+A2401+1</f>
        <v>2021</v>
      </c>
      <c r="B2402" t="s">
        <v>2426</v>
      </c>
      <c r="D2402" s="114"/>
    </row>
    <row r="2403" spans="1:4" ht="15.75" x14ac:dyDescent="0.25">
      <c r="A2403" s="3">
        <f t="shared" ref="A2403:A2460" si="116">+A2402+1</f>
        <v>2022</v>
      </c>
      <c r="B2403" t="s">
        <v>2427</v>
      </c>
      <c r="D2403" s="114"/>
    </row>
    <row r="2404" spans="1:4" ht="15.75" x14ac:dyDescent="0.25">
      <c r="A2404" s="3">
        <f t="shared" si="116"/>
        <v>2023</v>
      </c>
      <c r="B2404" t="s">
        <v>2428</v>
      </c>
      <c r="D2404" s="114"/>
    </row>
    <row r="2405" spans="1:4" ht="15.75" x14ac:dyDescent="0.25">
      <c r="A2405" s="3">
        <f t="shared" si="116"/>
        <v>2024</v>
      </c>
      <c r="B2405" t="s">
        <v>2429</v>
      </c>
      <c r="D2405" s="114"/>
    </row>
    <row r="2406" spans="1:4" ht="15.75" x14ac:dyDescent="0.25">
      <c r="A2406" s="3">
        <f t="shared" si="116"/>
        <v>2025</v>
      </c>
      <c r="B2406" t="s">
        <v>2430</v>
      </c>
      <c r="D2406" s="114"/>
    </row>
    <row r="2407" spans="1:4" ht="15.75" x14ac:dyDescent="0.25">
      <c r="A2407" s="3">
        <f t="shared" si="116"/>
        <v>2026</v>
      </c>
      <c r="B2407" t="s">
        <v>2431</v>
      </c>
      <c r="D2407" s="114"/>
    </row>
    <row r="2408" spans="1:4" ht="15.75" x14ac:dyDescent="0.25">
      <c r="A2408" s="3">
        <f t="shared" si="116"/>
        <v>2027</v>
      </c>
      <c r="B2408" t="s">
        <v>2432</v>
      </c>
      <c r="D2408" s="114"/>
    </row>
    <row r="2409" spans="1:4" ht="15.75" x14ac:dyDescent="0.25">
      <c r="A2409" s="3">
        <f t="shared" si="116"/>
        <v>2028</v>
      </c>
      <c r="B2409" t="s">
        <v>2433</v>
      </c>
      <c r="D2409" s="114"/>
    </row>
    <row r="2410" spans="1:4" ht="15.75" x14ac:dyDescent="0.25">
      <c r="A2410" s="3">
        <f t="shared" si="116"/>
        <v>2029</v>
      </c>
      <c r="B2410" t="s">
        <v>2434</v>
      </c>
      <c r="D2410" s="114"/>
    </row>
    <row r="2411" spans="1:4" ht="15.75" x14ac:dyDescent="0.25">
      <c r="A2411" s="3">
        <f t="shared" si="116"/>
        <v>2030</v>
      </c>
      <c r="B2411" t="s">
        <v>2435</v>
      </c>
      <c r="D2411" s="114"/>
    </row>
    <row r="2412" spans="1:4" ht="15.75" x14ac:dyDescent="0.25">
      <c r="A2412" s="3">
        <f t="shared" si="116"/>
        <v>2031</v>
      </c>
      <c r="B2412" t="s">
        <v>2436</v>
      </c>
      <c r="D2412" s="114"/>
    </row>
    <row r="2413" spans="1:4" ht="15.75" x14ac:dyDescent="0.25">
      <c r="A2413" s="3">
        <f t="shared" si="116"/>
        <v>2032</v>
      </c>
      <c r="B2413" t="s">
        <v>2437</v>
      </c>
      <c r="D2413" s="114"/>
    </row>
    <row r="2414" spans="1:4" ht="15.75" x14ac:dyDescent="0.25">
      <c r="A2414" s="3">
        <f t="shared" si="116"/>
        <v>2033</v>
      </c>
      <c r="B2414" t="s">
        <v>2438</v>
      </c>
      <c r="D2414" s="114"/>
    </row>
    <row r="2415" spans="1:4" ht="15.75" x14ac:dyDescent="0.25">
      <c r="A2415" s="3">
        <f t="shared" si="116"/>
        <v>2034</v>
      </c>
      <c r="B2415" t="s">
        <v>2439</v>
      </c>
      <c r="D2415" s="114"/>
    </row>
    <row r="2416" spans="1:4" ht="15.75" x14ac:dyDescent="0.25">
      <c r="A2416" s="3">
        <f t="shared" si="116"/>
        <v>2035</v>
      </c>
      <c r="B2416" t="s">
        <v>2440</v>
      </c>
      <c r="D2416" s="114"/>
    </row>
    <row r="2417" spans="1:4" ht="15.75" x14ac:dyDescent="0.25">
      <c r="A2417" s="3">
        <f t="shared" si="116"/>
        <v>2036</v>
      </c>
      <c r="B2417" t="s">
        <v>2441</v>
      </c>
      <c r="D2417" s="114"/>
    </row>
    <row r="2418" spans="1:4" ht="15.75" x14ac:dyDescent="0.25">
      <c r="A2418" s="3">
        <f t="shared" si="116"/>
        <v>2037</v>
      </c>
      <c r="B2418" t="s">
        <v>2442</v>
      </c>
      <c r="D2418" s="114"/>
    </row>
    <row r="2419" spans="1:4" ht="15.75" x14ac:dyDescent="0.25">
      <c r="A2419" s="3">
        <f t="shared" si="116"/>
        <v>2038</v>
      </c>
      <c r="B2419" t="s">
        <v>2443</v>
      </c>
      <c r="D2419" s="114"/>
    </row>
    <row r="2420" spans="1:4" ht="15.75" x14ac:dyDescent="0.25">
      <c r="A2420" s="3">
        <f t="shared" si="116"/>
        <v>2039</v>
      </c>
      <c r="B2420" t="s">
        <v>2444</v>
      </c>
      <c r="D2420" s="114"/>
    </row>
    <row r="2421" spans="1:4" ht="15.75" x14ac:dyDescent="0.25">
      <c r="A2421" s="3">
        <f t="shared" si="116"/>
        <v>2040</v>
      </c>
      <c r="B2421" t="s">
        <v>2445</v>
      </c>
      <c r="D2421" s="114"/>
    </row>
    <row r="2422" spans="1:4" ht="15.75" x14ac:dyDescent="0.25">
      <c r="A2422" s="3">
        <f t="shared" si="116"/>
        <v>2041</v>
      </c>
      <c r="B2422" t="s">
        <v>2446</v>
      </c>
      <c r="D2422" s="114"/>
    </row>
    <row r="2423" spans="1:4" ht="15.75" x14ac:dyDescent="0.25">
      <c r="A2423" s="3">
        <f t="shared" si="116"/>
        <v>2042</v>
      </c>
      <c r="B2423" t="s">
        <v>2447</v>
      </c>
      <c r="D2423" s="114"/>
    </row>
    <row r="2424" spans="1:4" ht="15.75" x14ac:dyDescent="0.25">
      <c r="A2424" s="3">
        <f t="shared" si="116"/>
        <v>2043</v>
      </c>
      <c r="B2424" t="s">
        <v>2448</v>
      </c>
      <c r="D2424" s="114"/>
    </row>
    <row r="2425" spans="1:4" ht="15.75" x14ac:dyDescent="0.25">
      <c r="A2425" s="3">
        <f t="shared" si="116"/>
        <v>2044</v>
      </c>
      <c r="B2425" t="s">
        <v>2449</v>
      </c>
      <c r="D2425" s="114"/>
    </row>
    <row r="2426" spans="1:4" ht="15.75" x14ac:dyDescent="0.25">
      <c r="A2426" s="3">
        <f t="shared" si="116"/>
        <v>2045</v>
      </c>
      <c r="B2426" t="s">
        <v>2450</v>
      </c>
      <c r="D2426" s="114"/>
    </row>
    <row r="2427" spans="1:4" ht="15.75" x14ac:dyDescent="0.25">
      <c r="A2427" s="3">
        <f t="shared" si="116"/>
        <v>2046</v>
      </c>
      <c r="B2427" t="s">
        <v>2451</v>
      </c>
      <c r="D2427" s="114"/>
    </row>
    <row r="2428" spans="1:4" ht="15.75" x14ac:dyDescent="0.25">
      <c r="A2428" s="3">
        <f t="shared" si="116"/>
        <v>2047</v>
      </c>
      <c r="B2428" t="s">
        <v>2452</v>
      </c>
      <c r="D2428" s="114"/>
    </row>
    <row r="2429" spans="1:4" ht="15.75" x14ac:dyDescent="0.25">
      <c r="A2429" s="3">
        <f t="shared" si="116"/>
        <v>2048</v>
      </c>
      <c r="B2429" t="s">
        <v>2453</v>
      </c>
      <c r="D2429" s="114"/>
    </row>
    <row r="2430" spans="1:4" ht="15.75" x14ac:dyDescent="0.25">
      <c r="A2430" s="3">
        <f t="shared" si="116"/>
        <v>2049</v>
      </c>
      <c r="B2430" t="s">
        <v>2454</v>
      </c>
      <c r="D2430" s="114"/>
    </row>
    <row r="2431" spans="1:4" ht="15.75" x14ac:dyDescent="0.25">
      <c r="A2431" s="3">
        <f t="shared" si="116"/>
        <v>2050</v>
      </c>
      <c r="B2431" t="s">
        <v>2455</v>
      </c>
      <c r="D2431" s="114"/>
    </row>
    <row r="2432" spans="1:4" ht="15.75" x14ac:dyDescent="0.25">
      <c r="A2432" s="3">
        <f t="shared" si="116"/>
        <v>2051</v>
      </c>
      <c r="B2432" t="s">
        <v>2456</v>
      </c>
      <c r="D2432" s="114"/>
    </row>
    <row r="2433" spans="1:4" ht="15.75" x14ac:dyDescent="0.25">
      <c r="A2433" s="3">
        <f t="shared" si="116"/>
        <v>2052</v>
      </c>
      <c r="B2433" t="s">
        <v>2457</v>
      </c>
      <c r="D2433" s="114"/>
    </row>
    <row r="2434" spans="1:4" ht="15.75" x14ac:dyDescent="0.25">
      <c r="A2434" s="3">
        <f t="shared" si="116"/>
        <v>2053</v>
      </c>
      <c r="B2434" t="s">
        <v>2458</v>
      </c>
      <c r="D2434" s="114"/>
    </row>
    <row r="2435" spans="1:4" ht="15.75" x14ac:dyDescent="0.25">
      <c r="A2435" s="3">
        <f t="shared" si="116"/>
        <v>2054</v>
      </c>
      <c r="B2435" t="s">
        <v>2459</v>
      </c>
      <c r="D2435" s="114"/>
    </row>
    <row r="2436" spans="1:4" ht="15.75" x14ac:dyDescent="0.25">
      <c r="A2436" s="3">
        <f t="shared" si="116"/>
        <v>2055</v>
      </c>
      <c r="B2436" t="s">
        <v>2460</v>
      </c>
      <c r="D2436" s="114"/>
    </row>
    <row r="2437" spans="1:4" ht="15.75" x14ac:dyDescent="0.25">
      <c r="A2437" s="3">
        <f t="shared" si="116"/>
        <v>2056</v>
      </c>
      <c r="B2437" t="s">
        <v>2461</v>
      </c>
      <c r="D2437" s="114"/>
    </row>
    <row r="2438" spans="1:4" ht="15.75" x14ac:dyDescent="0.25">
      <c r="A2438" s="3">
        <f t="shared" si="116"/>
        <v>2057</v>
      </c>
      <c r="B2438" t="s">
        <v>2462</v>
      </c>
      <c r="D2438" s="114"/>
    </row>
    <row r="2439" spans="1:4" ht="15.75" x14ac:dyDescent="0.25">
      <c r="A2439" s="3">
        <f t="shared" si="116"/>
        <v>2058</v>
      </c>
      <c r="B2439" t="s">
        <v>2463</v>
      </c>
      <c r="D2439" s="114"/>
    </row>
    <row r="2440" spans="1:4" ht="15.75" x14ac:dyDescent="0.25">
      <c r="A2440" s="3">
        <f t="shared" si="116"/>
        <v>2059</v>
      </c>
      <c r="B2440" t="s">
        <v>2464</v>
      </c>
      <c r="D2440" s="114"/>
    </row>
    <row r="2441" spans="1:4" ht="15.75" x14ac:dyDescent="0.25">
      <c r="A2441" s="3">
        <f t="shared" si="116"/>
        <v>2060</v>
      </c>
      <c r="B2441" t="s">
        <v>2465</v>
      </c>
      <c r="D2441" s="114"/>
    </row>
    <row r="2442" spans="1:4" ht="15.75" x14ac:dyDescent="0.25">
      <c r="A2442" s="3">
        <f t="shared" si="116"/>
        <v>2061</v>
      </c>
      <c r="B2442" t="s">
        <v>2466</v>
      </c>
      <c r="D2442" s="114"/>
    </row>
    <row r="2443" spans="1:4" ht="15.75" x14ac:dyDescent="0.25">
      <c r="A2443" s="3">
        <f t="shared" si="116"/>
        <v>2062</v>
      </c>
      <c r="B2443" t="s">
        <v>2467</v>
      </c>
      <c r="D2443" s="114"/>
    </row>
    <row r="2444" spans="1:4" ht="15.75" x14ac:dyDescent="0.25">
      <c r="A2444" s="3">
        <f t="shared" si="116"/>
        <v>2063</v>
      </c>
      <c r="B2444" t="s">
        <v>2468</v>
      </c>
      <c r="D2444" s="114"/>
    </row>
    <row r="2445" spans="1:4" ht="15.75" x14ac:dyDescent="0.25">
      <c r="A2445" s="3">
        <f t="shared" si="116"/>
        <v>2064</v>
      </c>
      <c r="B2445" t="s">
        <v>2469</v>
      </c>
      <c r="D2445" s="114"/>
    </row>
    <row r="2446" spans="1:4" ht="15.75" x14ac:dyDescent="0.25">
      <c r="A2446" s="3">
        <f t="shared" si="116"/>
        <v>2065</v>
      </c>
      <c r="B2446" t="s">
        <v>2470</v>
      </c>
      <c r="D2446" s="114"/>
    </row>
    <row r="2447" spans="1:4" ht="15.75" x14ac:dyDescent="0.25">
      <c r="A2447" s="3">
        <f t="shared" si="116"/>
        <v>2066</v>
      </c>
      <c r="B2447" t="s">
        <v>2471</v>
      </c>
      <c r="D2447" s="114"/>
    </row>
    <row r="2448" spans="1:4" ht="15.75" x14ac:dyDescent="0.25">
      <c r="A2448" s="3">
        <f t="shared" si="116"/>
        <v>2067</v>
      </c>
      <c r="B2448" t="s">
        <v>2472</v>
      </c>
      <c r="D2448" s="114"/>
    </row>
    <row r="2449" spans="1:4" ht="15.75" x14ac:dyDescent="0.25">
      <c r="A2449" s="3">
        <f t="shared" si="116"/>
        <v>2068</v>
      </c>
      <c r="B2449" t="s">
        <v>2473</v>
      </c>
      <c r="D2449" s="114"/>
    </row>
    <row r="2450" spans="1:4" ht="15.75" x14ac:dyDescent="0.25">
      <c r="A2450" s="3">
        <f t="shared" si="116"/>
        <v>2069</v>
      </c>
      <c r="B2450" t="s">
        <v>2474</v>
      </c>
      <c r="D2450" s="114"/>
    </row>
    <row r="2451" spans="1:4" ht="15.75" x14ac:dyDescent="0.25">
      <c r="A2451" s="3">
        <f t="shared" si="116"/>
        <v>2070</v>
      </c>
      <c r="B2451" t="s">
        <v>2475</v>
      </c>
      <c r="D2451" s="114"/>
    </row>
    <row r="2452" spans="1:4" ht="15.75" x14ac:dyDescent="0.25">
      <c r="A2452" s="3">
        <f t="shared" si="116"/>
        <v>2071</v>
      </c>
      <c r="B2452" t="s">
        <v>2476</v>
      </c>
      <c r="D2452" s="114"/>
    </row>
    <row r="2453" spans="1:4" ht="15.75" x14ac:dyDescent="0.25">
      <c r="A2453" s="3">
        <f t="shared" si="116"/>
        <v>2072</v>
      </c>
      <c r="B2453" t="s">
        <v>2477</v>
      </c>
      <c r="D2453" s="114"/>
    </row>
    <row r="2454" spans="1:4" ht="15.75" x14ac:dyDescent="0.25">
      <c r="A2454" s="3">
        <f t="shared" si="116"/>
        <v>2073</v>
      </c>
      <c r="B2454" t="s">
        <v>2478</v>
      </c>
      <c r="D2454" s="114"/>
    </row>
    <row r="2455" spans="1:4" ht="15.75" x14ac:dyDescent="0.25">
      <c r="A2455" s="3">
        <f t="shared" si="116"/>
        <v>2074</v>
      </c>
      <c r="B2455" t="s">
        <v>2479</v>
      </c>
      <c r="D2455" s="114"/>
    </row>
    <row r="2456" spans="1:4" ht="15.75" x14ac:dyDescent="0.25">
      <c r="A2456" s="3">
        <f t="shared" si="116"/>
        <v>2075</v>
      </c>
      <c r="B2456" t="s">
        <v>2480</v>
      </c>
      <c r="D2456" s="114"/>
    </row>
    <row r="2457" spans="1:4" ht="15.75" x14ac:dyDescent="0.25">
      <c r="A2457" s="3">
        <f t="shared" si="116"/>
        <v>2076</v>
      </c>
      <c r="B2457" t="s">
        <v>2481</v>
      </c>
      <c r="D2457" s="114"/>
    </row>
    <row r="2458" spans="1:4" ht="15.75" x14ac:dyDescent="0.25">
      <c r="A2458" s="3">
        <f t="shared" si="116"/>
        <v>2077</v>
      </c>
      <c r="B2458" t="s">
        <v>2482</v>
      </c>
      <c r="D2458" s="114"/>
    </row>
    <row r="2459" spans="1:4" ht="15.75" x14ac:dyDescent="0.25">
      <c r="A2459" s="3">
        <f t="shared" si="116"/>
        <v>2078</v>
      </c>
      <c r="B2459" t="s">
        <v>2483</v>
      </c>
      <c r="D2459" s="114"/>
    </row>
    <row r="2460" spans="1:4" ht="15.75" x14ac:dyDescent="0.25">
      <c r="A2460" s="3">
        <f t="shared" si="116"/>
        <v>2079</v>
      </c>
      <c r="B2460" t="s">
        <v>2484</v>
      </c>
      <c r="D2460" s="114">
        <v>60</v>
      </c>
    </row>
    <row r="2461" spans="1:4" ht="15.75" x14ac:dyDescent="0.25">
      <c r="B2461" t="s">
        <v>50</v>
      </c>
      <c r="D2461" s="114"/>
    </row>
    <row r="2462" spans="1:4" ht="15.75" x14ac:dyDescent="0.25">
      <c r="B2462" s="82" t="s">
        <v>2485</v>
      </c>
      <c r="D2462" s="114"/>
    </row>
    <row r="2463" spans="1:4" ht="15.75" x14ac:dyDescent="0.25">
      <c r="A2463" s="3">
        <f>+A2460+1</f>
        <v>2080</v>
      </c>
      <c r="B2463" t="s">
        <v>2486</v>
      </c>
      <c r="D2463" s="114"/>
    </row>
    <row r="2464" spans="1:4" ht="15.75" x14ac:dyDescent="0.25">
      <c r="A2464" s="3">
        <f>+A2463+1</f>
        <v>2081</v>
      </c>
      <c r="B2464" t="s">
        <v>2487</v>
      </c>
      <c r="D2464" s="114"/>
    </row>
    <row r="2465" spans="1:4" ht="15.75" x14ac:dyDescent="0.25">
      <c r="A2465" s="3">
        <f t="shared" ref="A2465:A2510" si="117">+A2464+1</f>
        <v>2082</v>
      </c>
      <c r="B2465" t="s">
        <v>2488</v>
      </c>
      <c r="D2465" s="114"/>
    </row>
    <row r="2466" spans="1:4" ht="15.75" x14ac:dyDescent="0.25">
      <c r="A2466" s="3">
        <f t="shared" si="117"/>
        <v>2083</v>
      </c>
      <c r="B2466" t="s">
        <v>2489</v>
      </c>
      <c r="D2466" s="114"/>
    </row>
    <row r="2467" spans="1:4" ht="15.75" x14ac:dyDescent="0.25">
      <c r="A2467" s="3">
        <f t="shared" si="117"/>
        <v>2084</v>
      </c>
      <c r="B2467" t="s">
        <v>2490</v>
      </c>
      <c r="D2467" s="114"/>
    </row>
    <row r="2468" spans="1:4" ht="15.75" x14ac:dyDescent="0.25">
      <c r="A2468" s="3">
        <f t="shared" si="117"/>
        <v>2085</v>
      </c>
      <c r="B2468" t="s">
        <v>2491</v>
      </c>
      <c r="D2468" s="114"/>
    </row>
    <row r="2469" spans="1:4" ht="15.75" x14ac:dyDescent="0.25">
      <c r="A2469" s="3">
        <f t="shared" si="117"/>
        <v>2086</v>
      </c>
      <c r="B2469" t="s">
        <v>2492</v>
      </c>
      <c r="D2469" s="114"/>
    </row>
    <row r="2470" spans="1:4" ht="15.75" x14ac:dyDescent="0.25">
      <c r="A2470" s="3">
        <f t="shared" si="117"/>
        <v>2087</v>
      </c>
      <c r="B2470" t="s">
        <v>2493</v>
      </c>
      <c r="D2470" s="114"/>
    </row>
    <row r="2471" spans="1:4" ht="15.75" x14ac:dyDescent="0.25">
      <c r="A2471" s="3">
        <f t="shared" si="117"/>
        <v>2088</v>
      </c>
      <c r="B2471" t="s">
        <v>2494</v>
      </c>
      <c r="D2471" s="114"/>
    </row>
    <row r="2472" spans="1:4" ht="15.75" x14ac:dyDescent="0.25">
      <c r="A2472" s="3">
        <f t="shared" si="117"/>
        <v>2089</v>
      </c>
      <c r="B2472" t="s">
        <v>2495</v>
      </c>
      <c r="D2472" s="114"/>
    </row>
    <row r="2473" spans="1:4" ht="15.75" x14ac:dyDescent="0.25">
      <c r="A2473" s="3">
        <f t="shared" si="117"/>
        <v>2090</v>
      </c>
      <c r="B2473" t="s">
        <v>2496</v>
      </c>
      <c r="D2473" s="114"/>
    </row>
    <row r="2474" spans="1:4" ht="15.75" x14ac:dyDescent="0.25">
      <c r="A2474" s="3">
        <f t="shared" si="117"/>
        <v>2091</v>
      </c>
      <c r="B2474" t="s">
        <v>2497</v>
      </c>
      <c r="D2474" s="114"/>
    </row>
    <row r="2475" spans="1:4" ht="15.75" x14ac:dyDescent="0.25">
      <c r="A2475" s="3">
        <f t="shared" si="117"/>
        <v>2092</v>
      </c>
      <c r="B2475" t="s">
        <v>2498</v>
      </c>
      <c r="D2475" s="114"/>
    </row>
    <row r="2476" spans="1:4" ht="15.75" x14ac:dyDescent="0.25">
      <c r="A2476" s="3">
        <f t="shared" si="117"/>
        <v>2093</v>
      </c>
      <c r="B2476" t="s">
        <v>2499</v>
      </c>
      <c r="D2476" s="114"/>
    </row>
    <row r="2477" spans="1:4" ht="15.75" x14ac:dyDescent="0.25">
      <c r="A2477" s="3">
        <f t="shared" si="117"/>
        <v>2094</v>
      </c>
      <c r="B2477" t="s">
        <v>2500</v>
      </c>
      <c r="D2477" s="114"/>
    </row>
    <row r="2478" spans="1:4" ht="15.75" x14ac:dyDescent="0.25">
      <c r="A2478" s="3">
        <f t="shared" si="117"/>
        <v>2095</v>
      </c>
      <c r="B2478" t="s">
        <v>2501</v>
      </c>
      <c r="D2478" s="114"/>
    </row>
    <row r="2479" spans="1:4" ht="15.75" x14ac:dyDescent="0.25">
      <c r="A2479" s="3">
        <f t="shared" si="117"/>
        <v>2096</v>
      </c>
      <c r="B2479" t="s">
        <v>2502</v>
      </c>
      <c r="D2479" s="114"/>
    </row>
    <row r="2480" spans="1:4" ht="15.75" x14ac:dyDescent="0.25">
      <c r="A2480" s="3">
        <f t="shared" si="117"/>
        <v>2097</v>
      </c>
      <c r="B2480" t="s">
        <v>2503</v>
      </c>
      <c r="D2480" s="114"/>
    </row>
    <row r="2481" spans="1:4" ht="15.75" x14ac:dyDescent="0.25">
      <c r="A2481" s="3">
        <f t="shared" si="117"/>
        <v>2098</v>
      </c>
      <c r="B2481" t="s">
        <v>2504</v>
      </c>
      <c r="D2481" s="114"/>
    </row>
    <row r="2482" spans="1:4" ht="15.75" x14ac:dyDescent="0.25">
      <c r="A2482" s="3">
        <f t="shared" si="117"/>
        <v>2099</v>
      </c>
      <c r="B2482" t="s">
        <v>2505</v>
      </c>
      <c r="D2482" s="114"/>
    </row>
    <row r="2483" spans="1:4" ht="15.75" x14ac:dyDescent="0.25">
      <c r="A2483" s="3">
        <f t="shared" si="117"/>
        <v>2100</v>
      </c>
      <c r="B2483" t="s">
        <v>2506</v>
      </c>
      <c r="D2483" s="114"/>
    </row>
    <row r="2484" spans="1:4" ht="15.75" x14ac:dyDescent="0.25">
      <c r="A2484" s="3">
        <f t="shared" si="117"/>
        <v>2101</v>
      </c>
      <c r="B2484" t="s">
        <v>2507</v>
      </c>
      <c r="D2484" s="114"/>
    </row>
    <row r="2485" spans="1:4" ht="15.75" x14ac:dyDescent="0.25">
      <c r="A2485" s="3">
        <f t="shared" si="117"/>
        <v>2102</v>
      </c>
      <c r="B2485" t="s">
        <v>2508</v>
      </c>
      <c r="D2485" s="114"/>
    </row>
    <row r="2486" spans="1:4" ht="15.75" x14ac:dyDescent="0.25">
      <c r="A2486" s="3">
        <f t="shared" si="117"/>
        <v>2103</v>
      </c>
      <c r="B2486" t="s">
        <v>2509</v>
      </c>
      <c r="D2486" s="114"/>
    </row>
    <row r="2487" spans="1:4" ht="15.75" x14ac:dyDescent="0.25">
      <c r="A2487" s="3">
        <f t="shared" si="117"/>
        <v>2104</v>
      </c>
      <c r="B2487" t="s">
        <v>2510</v>
      </c>
      <c r="D2487" s="114"/>
    </row>
    <row r="2488" spans="1:4" ht="15.75" x14ac:dyDescent="0.25">
      <c r="A2488" s="3">
        <f t="shared" si="117"/>
        <v>2105</v>
      </c>
      <c r="B2488" t="s">
        <v>2511</v>
      </c>
      <c r="D2488" s="114"/>
    </row>
    <row r="2489" spans="1:4" ht="15.75" x14ac:dyDescent="0.25">
      <c r="A2489" s="3">
        <f t="shared" si="117"/>
        <v>2106</v>
      </c>
      <c r="B2489" t="s">
        <v>2512</v>
      </c>
      <c r="D2489" s="114"/>
    </row>
    <row r="2490" spans="1:4" ht="15.75" x14ac:dyDescent="0.25">
      <c r="A2490" s="3">
        <f t="shared" si="117"/>
        <v>2107</v>
      </c>
      <c r="B2490" t="s">
        <v>2513</v>
      </c>
      <c r="D2490" s="114"/>
    </row>
    <row r="2491" spans="1:4" ht="15.75" x14ac:dyDescent="0.25">
      <c r="A2491" s="3">
        <f t="shared" si="117"/>
        <v>2108</v>
      </c>
      <c r="B2491" t="s">
        <v>2514</v>
      </c>
      <c r="D2491" s="114"/>
    </row>
    <row r="2492" spans="1:4" ht="15.75" x14ac:dyDescent="0.25">
      <c r="A2492" s="3">
        <f t="shared" si="117"/>
        <v>2109</v>
      </c>
      <c r="B2492" t="s">
        <v>2515</v>
      </c>
      <c r="D2492" s="114"/>
    </row>
    <row r="2493" spans="1:4" ht="15.75" x14ac:dyDescent="0.25">
      <c r="A2493" s="3">
        <f t="shared" si="117"/>
        <v>2110</v>
      </c>
      <c r="B2493" t="s">
        <v>2516</v>
      </c>
      <c r="D2493" s="114"/>
    </row>
    <row r="2494" spans="1:4" ht="15.75" x14ac:dyDescent="0.25">
      <c r="A2494" s="3">
        <f t="shared" si="117"/>
        <v>2111</v>
      </c>
      <c r="B2494" t="s">
        <v>2517</v>
      </c>
      <c r="D2494" s="114"/>
    </row>
    <row r="2495" spans="1:4" ht="15.75" x14ac:dyDescent="0.25">
      <c r="A2495" s="3">
        <f t="shared" si="117"/>
        <v>2112</v>
      </c>
      <c r="B2495" t="s">
        <v>2518</v>
      </c>
      <c r="D2495" s="114"/>
    </row>
    <row r="2496" spans="1:4" ht="15.75" x14ac:dyDescent="0.25">
      <c r="A2496" s="3">
        <f t="shared" si="117"/>
        <v>2113</v>
      </c>
      <c r="B2496" t="s">
        <v>2519</v>
      </c>
      <c r="D2496" s="114"/>
    </row>
    <row r="2497" spans="1:4" ht="15.75" x14ac:dyDescent="0.25">
      <c r="A2497" s="3">
        <f t="shared" si="117"/>
        <v>2114</v>
      </c>
      <c r="B2497" t="s">
        <v>2520</v>
      </c>
      <c r="D2497" s="114"/>
    </row>
    <row r="2498" spans="1:4" ht="15.75" x14ac:dyDescent="0.25">
      <c r="A2498" s="3">
        <f t="shared" si="117"/>
        <v>2115</v>
      </c>
      <c r="B2498" t="s">
        <v>2521</v>
      </c>
      <c r="D2498" s="114"/>
    </row>
    <row r="2499" spans="1:4" ht="15.75" x14ac:dyDescent="0.25">
      <c r="A2499" s="3">
        <f t="shared" si="117"/>
        <v>2116</v>
      </c>
      <c r="B2499" t="s">
        <v>2522</v>
      </c>
      <c r="D2499" s="114"/>
    </row>
    <row r="2500" spans="1:4" ht="15.75" x14ac:dyDescent="0.25">
      <c r="A2500" s="3">
        <f t="shared" si="117"/>
        <v>2117</v>
      </c>
      <c r="B2500" t="s">
        <v>2523</v>
      </c>
      <c r="D2500" s="114"/>
    </row>
    <row r="2501" spans="1:4" ht="15.75" x14ac:dyDescent="0.25">
      <c r="A2501" s="3">
        <f t="shared" si="117"/>
        <v>2118</v>
      </c>
      <c r="B2501" t="s">
        <v>2524</v>
      </c>
      <c r="D2501" s="114"/>
    </row>
    <row r="2502" spans="1:4" ht="15.75" x14ac:dyDescent="0.25">
      <c r="A2502" s="3">
        <f t="shared" si="117"/>
        <v>2119</v>
      </c>
      <c r="B2502" t="s">
        <v>2525</v>
      </c>
      <c r="D2502" s="114"/>
    </row>
    <row r="2503" spans="1:4" ht="15.75" x14ac:dyDescent="0.25">
      <c r="A2503" s="3">
        <f t="shared" si="117"/>
        <v>2120</v>
      </c>
      <c r="B2503" t="s">
        <v>2526</v>
      </c>
      <c r="D2503" s="114"/>
    </row>
    <row r="2504" spans="1:4" ht="15.75" x14ac:dyDescent="0.25">
      <c r="A2504" s="3">
        <f t="shared" si="117"/>
        <v>2121</v>
      </c>
      <c r="B2504" t="s">
        <v>2527</v>
      </c>
      <c r="D2504" s="114"/>
    </row>
    <row r="2505" spans="1:4" ht="15.75" x14ac:dyDescent="0.25">
      <c r="A2505" s="3">
        <f t="shared" si="117"/>
        <v>2122</v>
      </c>
      <c r="B2505" t="s">
        <v>2528</v>
      </c>
      <c r="D2505" s="114"/>
    </row>
    <row r="2506" spans="1:4" ht="15.75" x14ac:dyDescent="0.25">
      <c r="A2506" s="3">
        <f t="shared" si="117"/>
        <v>2123</v>
      </c>
      <c r="B2506" t="s">
        <v>2529</v>
      </c>
      <c r="D2506" s="114"/>
    </row>
    <row r="2507" spans="1:4" ht="15.75" x14ac:dyDescent="0.25">
      <c r="A2507" s="3">
        <f t="shared" si="117"/>
        <v>2124</v>
      </c>
      <c r="B2507" t="s">
        <v>2530</v>
      </c>
      <c r="D2507" s="114"/>
    </row>
    <row r="2508" spans="1:4" ht="15.75" x14ac:dyDescent="0.25">
      <c r="A2508" s="3">
        <f t="shared" si="117"/>
        <v>2125</v>
      </c>
      <c r="B2508" t="s">
        <v>2531</v>
      </c>
      <c r="D2508" s="114"/>
    </row>
    <row r="2509" spans="1:4" ht="15.75" x14ac:dyDescent="0.25">
      <c r="A2509" s="3">
        <f t="shared" si="117"/>
        <v>2126</v>
      </c>
      <c r="B2509" s="2" t="s">
        <v>2532</v>
      </c>
      <c r="D2509" s="114" t="s">
        <v>50</v>
      </c>
    </row>
    <row r="2510" spans="1:4" ht="15.75" x14ac:dyDescent="0.25">
      <c r="A2510" s="3">
        <f t="shared" si="117"/>
        <v>2127</v>
      </c>
      <c r="B2510" s="2" t="s">
        <v>2533</v>
      </c>
      <c r="D2510" s="114">
        <v>48</v>
      </c>
    </row>
    <row r="2511" spans="1:4" ht="15.75" x14ac:dyDescent="0.25">
      <c r="B2511" t="s">
        <v>50</v>
      </c>
      <c r="D2511" s="114"/>
    </row>
    <row r="2512" spans="1:4" ht="15.75" x14ac:dyDescent="0.25">
      <c r="B2512" s="82" t="s">
        <v>2534</v>
      </c>
      <c r="D2512" s="114"/>
    </row>
    <row r="2513" spans="1:4" ht="15.75" x14ac:dyDescent="0.25">
      <c r="A2513" s="3">
        <f>+A2510+1</f>
        <v>2128</v>
      </c>
      <c r="B2513" t="s">
        <v>2535</v>
      </c>
      <c r="D2513" s="114"/>
    </row>
    <row r="2514" spans="1:4" ht="15.75" x14ac:dyDescent="0.25">
      <c r="A2514" s="3">
        <f>+A2513+1</f>
        <v>2129</v>
      </c>
      <c r="B2514" t="s">
        <v>2536</v>
      </c>
      <c r="D2514" s="114"/>
    </row>
    <row r="2515" spans="1:4" ht="15.75" x14ac:dyDescent="0.25">
      <c r="A2515" s="3">
        <f t="shared" ref="A2515:A2565" si="118">+A2514+1</f>
        <v>2130</v>
      </c>
      <c r="B2515" t="s">
        <v>2537</v>
      </c>
      <c r="D2515" s="114"/>
    </row>
    <row r="2516" spans="1:4" ht="15.75" x14ac:dyDescent="0.25">
      <c r="A2516" s="3">
        <f t="shared" si="118"/>
        <v>2131</v>
      </c>
      <c r="B2516" t="s">
        <v>2538</v>
      </c>
      <c r="D2516" s="114"/>
    </row>
    <row r="2517" spans="1:4" ht="15.75" x14ac:dyDescent="0.25">
      <c r="A2517" s="3">
        <f t="shared" si="118"/>
        <v>2132</v>
      </c>
      <c r="B2517" t="s">
        <v>2539</v>
      </c>
      <c r="D2517" s="114"/>
    </row>
    <row r="2518" spans="1:4" ht="15.75" x14ac:dyDescent="0.25">
      <c r="A2518" s="3">
        <f t="shared" si="118"/>
        <v>2133</v>
      </c>
      <c r="B2518" t="s">
        <v>2540</v>
      </c>
      <c r="D2518" s="114"/>
    </row>
    <row r="2519" spans="1:4" ht="15.75" x14ac:dyDescent="0.25">
      <c r="A2519" s="3">
        <f t="shared" si="118"/>
        <v>2134</v>
      </c>
      <c r="B2519" t="s">
        <v>2541</v>
      </c>
      <c r="D2519" s="114"/>
    </row>
    <row r="2520" spans="1:4" ht="15.75" x14ac:dyDescent="0.25">
      <c r="A2520" s="3">
        <f t="shared" si="118"/>
        <v>2135</v>
      </c>
      <c r="B2520" t="s">
        <v>2542</v>
      </c>
      <c r="D2520" s="114"/>
    </row>
    <row r="2521" spans="1:4" ht="15.75" x14ac:dyDescent="0.25">
      <c r="A2521" s="3">
        <f t="shared" si="118"/>
        <v>2136</v>
      </c>
      <c r="B2521" t="s">
        <v>2543</v>
      </c>
      <c r="D2521" s="114"/>
    </row>
    <row r="2522" spans="1:4" ht="15.75" x14ac:dyDescent="0.25">
      <c r="A2522" s="3">
        <f t="shared" si="118"/>
        <v>2137</v>
      </c>
      <c r="B2522" t="s">
        <v>2544</v>
      </c>
      <c r="D2522" s="114"/>
    </row>
    <row r="2523" spans="1:4" ht="15.75" x14ac:dyDescent="0.25">
      <c r="A2523" s="3">
        <f t="shared" si="118"/>
        <v>2138</v>
      </c>
      <c r="B2523" t="s">
        <v>2545</v>
      </c>
      <c r="D2523" s="114"/>
    </row>
    <row r="2524" spans="1:4" ht="15.75" x14ac:dyDescent="0.25">
      <c r="A2524" s="3">
        <f t="shared" si="118"/>
        <v>2139</v>
      </c>
      <c r="B2524" t="s">
        <v>2546</v>
      </c>
      <c r="D2524" s="114"/>
    </row>
    <row r="2525" spans="1:4" ht="15.75" x14ac:dyDescent="0.25">
      <c r="A2525" s="3">
        <f t="shared" si="118"/>
        <v>2140</v>
      </c>
      <c r="B2525" t="s">
        <v>2547</v>
      </c>
      <c r="D2525" s="114"/>
    </row>
    <row r="2526" spans="1:4" ht="15.75" x14ac:dyDescent="0.25">
      <c r="A2526" s="3">
        <f t="shared" si="118"/>
        <v>2141</v>
      </c>
      <c r="B2526" t="s">
        <v>2548</v>
      </c>
      <c r="D2526" s="114"/>
    </row>
    <row r="2527" spans="1:4" ht="15.75" x14ac:dyDescent="0.25">
      <c r="A2527" s="3">
        <f t="shared" si="118"/>
        <v>2142</v>
      </c>
      <c r="B2527" t="s">
        <v>2549</v>
      </c>
      <c r="D2527" s="114"/>
    </row>
    <row r="2528" spans="1:4" ht="15.75" x14ac:dyDescent="0.25">
      <c r="A2528" s="3">
        <f t="shared" si="118"/>
        <v>2143</v>
      </c>
      <c r="B2528" t="s">
        <v>2550</v>
      </c>
      <c r="D2528" s="114"/>
    </row>
    <row r="2529" spans="1:4" ht="15.75" x14ac:dyDescent="0.25">
      <c r="A2529" s="3">
        <f t="shared" si="118"/>
        <v>2144</v>
      </c>
      <c r="B2529" t="s">
        <v>2551</v>
      </c>
      <c r="D2529" s="114"/>
    </row>
    <row r="2530" spans="1:4" ht="15.75" x14ac:dyDescent="0.25">
      <c r="A2530" s="3">
        <f t="shared" si="118"/>
        <v>2145</v>
      </c>
      <c r="B2530" t="s">
        <v>2552</v>
      </c>
      <c r="D2530" s="114"/>
    </row>
    <row r="2531" spans="1:4" ht="15.75" x14ac:dyDescent="0.25">
      <c r="A2531" s="3">
        <f t="shared" si="118"/>
        <v>2146</v>
      </c>
      <c r="B2531" t="s">
        <v>2553</v>
      </c>
      <c r="D2531" s="114"/>
    </row>
    <row r="2532" spans="1:4" ht="15.75" x14ac:dyDescent="0.25">
      <c r="A2532" s="3">
        <f t="shared" si="118"/>
        <v>2147</v>
      </c>
      <c r="B2532" t="s">
        <v>2554</v>
      </c>
      <c r="D2532" s="114"/>
    </row>
    <row r="2533" spans="1:4" ht="15.75" x14ac:dyDescent="0.25">
      <c r="A2533" s="3">
        <f t="shared" si="118"/>
        <v>2148</v>
      </c>
      <c r="B2533" t="s">
        <v>2555</v>
      </c>
      <c r="D2533" s="114"/>
    </row>
    <row r="2534" spans="1:4" ht="15.75" x14ac:dyDescent="0.25">
      <c r="A2534" s="3">
        <f t="shared" si="118"/>
        <v>2149</v>
      </c>
      <c r="B2534" t="s">
        <v>2556</v>
      </c>
      <c r="D2534" s="114"/>
    </row>
    <row r="2535" spans="1:4" ht="15.75" x14ac:dyDescent="0.25">
      <c r="A2535" s="3">
        <f t="shared" si="118"/>
        <v>2150</v>
      </c>
      <c r="B2535" t="s">
        <v>2557</v>
      </c>
      <c r="D2535" s="114"/>
    </row>
    <row r="2536" spans="1:4" ht="15.75" x14ac:dyDescent="0.25">
      <c r="A2536" s="3">
        <f t="shared" si="118"/>
        <v>2151</v>
      </c>
      <c r="B2536" t="s">
        <v>2558</v>
      </c>
      <c r="D2536" s="114"/>
    </row>
    <row r="2537" spans="1:4" ht="15.75" x14ac:dyDescent="0.25">
      <c r="A2537" s="3">
        <f t="shared" si="118"/>
        <v>2152</v>
      </c>
      <c r="B2537" t="s">
        <v>2559</v>
      </c>
      <c r="D2537" s="114"/>
    </row>
    <row r="2538" spans="1:4" ht="15.75" x14ac:dyDescent="0.25">
      <c r="A2538" s="3">
        <f t="shared" si="118"/>
        <v>2153</v>
      </c>
      <c r="B2538" t="s">
        <v>2560</v>
      </c>
      <c r="D2538" s="114"/>
    </row>
    <row r="2539" spans="1:4" ht="15.75" x14ac:dyDescent="0.25">
      <c r="A2539" s="3">
        <f t="shared" si="118"/>
        <v>2154</v>
      </c>
      <c r="B2539" t="s">
        <v>2561</v>
      </c>
      <c r="D2539" s="114"/>
    </row>
    <row r="2540" spans="1:4" ht="15.75" x14ac:dyDescent="0.25">
      <c r="A2540" s="3">
        <f t="shared" si="118"/>
        <v>2155</v>
      </c>
      <c r="B2540" t="s">
        <v>2562</v>
      </c>
      <c r="D2540" s="114"/>
    </row>
    <row r="2541" spans="1:4" ht="15.75" x14ac:dyDescent="0.25">
      <c r="A2541" s="3">
        <f t="shared" si="118"/>
        <v>2156</v>
      </c>
      <c r="B2541" t="s">
        <v>2563</v>
      </c>
      <c r="D2541" s="114"/>
    </row>
    <row r="2542" spans="1:4" ht="15.75" x14ac:dyDescent="0.25">
      <c r="A2542" s="3">
        <f t="shared" si="118"/>
        <v>2157</v>
      </c>
      <c r="B2542" t="s">
        <v>2564</v>
      </c>
      <c r="D2542" s="114"/>
    </row>
    <row r="2543" spans="1:4" ht="15.75" x14ac:dyDescent="0.25">
      <c r="A2543" s="3">
        <f t="shared" si="118"/>
        <v>2158</v>
      </c>
      <c r="B2543" t="s">
        <v>2565</v>
      </c>
      <c r="D2543" s="114"/>
    </row>
    <row r="2544" spans="1:4" ht="15.75" x14ac:dyDescent="0.25">
      <c r="A2544" s="3">
        <f t="shared" si="118"/>
        <v>2159</v>
      </c>
      <c r="B2544" s="71" t="s">
        <v>2566</v>
      </c>
      <c r="D2544" s="114"/>
    </row>
    <row r="2545" spans="1:4" ht="15.75" x14ac:dyDescent="0.25">
      <c r="A2545" s="3">
        <f t="shared" si="118"/>
        <v>2160</v>
      </c>
      <c r="B2545" t="s">
        <v>2567</v>
      </c>
      <c r="D2545" s="114"/>
    </row>
    <row r="2546" spans="1:4" ht="15.75" x14ac:dyDescent="0.25">
      <c r="A2546" s="3">
        <f t="shared" si="118"/>
        <v>2161</v>
      </c>
      <c r="B2546" t="s">
        <v>2568</v>
      </c>
      <c r="D2546" s="114"/>
    </row>
    <row r="2547" spans="1:4" ht="15.75" x14ac:dyDescent="0.25">
      <c r="A2547" s="3">
        <f t="shared" si="118"/>
        <v>2162</v>
      </c>
      <c r="B2547" t="s">
        <v>2569</v>
      </c>
      <c r="D2547" s="114"/>
    </row>
    <row r="2548" spans="1:4" ht="15.75" x14ac:dyDescent="0.25">
      <c r="A2548" s="3">
        <f t="shared" si="118"/>
        <v>2163</v>
      </c>
      <c r="B2548" t="s">
        <v>2570</v>
      </c>
      <c r="D2548" s="114"/>
    </row>
    <row r="2549" spans="1:4" ht="15.75" x14ac:dyDescent="0.25">
      <c r="A2549" s="3">
        <f t="shared" si="118"/>
        <v>2164</v>
      </c>
      <c r="B2549" t="s">
        <v>2571</v>
      </c>
      <c r="D2549" s="114"/>
    </row>
    <row r="2550" spans="1:4" ht="15.75" x14ac:dyDescent="0.25">
      <c r="A2550" s="3">
        <f t="shared" si="118"/>
        <v>2165</v>
      </c>
      <c r="B2550" t="s">
        <v>2572</v>
      </c>
      <c r="D2550" s="114"/>
    </row>
    <row r="2551" spans="1:4" ht="15.75" x14ac:dyDescent="0.25">
      <c r="A2551" s="3">
        <f t="shared" si="118"/>
        <v>2166</v>
      </c>
      <c r="B2551" t="s">
        <v>2573</v>
      </c>
      <c r="D2551" s="114"/>
    </row>
    <row r="2552" spans="1:4" ht="15.75" x14ac:dyDescent="0.25">
      <c r="A2552" s="3">
        <f t="shared" si="118"/>
        <v>2167</v>
      </c>
      <c r="B2552" t="s">
        <v>2574</v>
      </c>
      <c r="D2552" s="114"/>
    </row>
    <row r="2553" spans="1:4" ht="15.75" x14ac:dyDescent="0.25">
      <c r="A2553" s="3">
        <f t="shared" si="118"/>
        <v>2168</v>
      </c>
      <c r="B2553" t="s">
        <v>2575</v>
      </c>
      <c r="D2553" s="114"/>
    </row>
    <row r="2554" spans="1:4" ht="15.75" x14ac:dyDescent="0.25">
      <c r="A2554" s="3">
        <f t="shared" si="118"/>
        <v>2169</v>
      </c>
      <c r="B2554" t="s">
        <v>2576</v>
      </c>
      <c r="D2554" s="114"/>
    </row>
    <row r="2555" spans="1:4" ht="15.75" x14ac:dyDescent="0.25">
      <c r="A2555" s="3">
        <f t="shared" si="118"/>
        <v>2170</v>
      </c>
      <c r="B2555" t="s">
        <v>2577</v>
      </c>
      <c r="D2555" s="114"/>
    </row>
    <row r="2556" spans="1:4" ht="15.75" x14ac:dyDescent="0.25">
      <c r="A2556" s="3">
        <f t="shared" si="118"/>
        <v>2171</v>
      </c>
      <c r="B2556" t="s">
        <v>2578</v>
      </c>
      <c r="D2556" s="114"/>
    </row>
    <row r="2557" spans="1:4" ht="15.75" x14ac:dyDescent="0.25">
      <c r="A2557" s="3">
        <f t="shared" si="118"/>
        <v>2172</v>
      </c>
      <c r="B2557" t="s">
        <v>2579</v>
      </c>
      <c r="D2557" s="114"/>
    </row>
    <row r="2558" spans="1:4" ht="15.75" x14ac:dyDescent="0.25">
      <c r="A2558" s="3">
        <f t="shared" si="118"/>
        <v>2173</v>
      </c>
      <c r="B2558" t="s">
        <v>2580</v>
      </c>
      <c r="D2558" s="114"/>
    </row>
    <row r="2559" spans="1:4" ht="15.75" x14ac:dyDescent="0.25">
      <c r="A2559" s="3">
        <f t="shared" si="118"/>
        <v>2174</v>
      </c>
      <c r="B2559" t="s">
        <v>2581</v>
      </c>
      <c r="D2559" s="114"/>
    </row>
    <row r="2560" spans="1:4" ht="15.75" x14ac:dyDescent="0.25">
      <c r="A2560" s="3">
        <f t="shared" si="118"/>
        <v>2175</v>
      </c>
      <c r="B2560" t="s">
        <v>2582</v>
      </c>
      <c r="D2560" s="114"/>
    </row>
    <row r="2561" spans="1:4" ht="15.75" x14ac:dyDescent="0.25">
      <c r="A2561" s="3">
        <f t="shared" si="118"/>
        <v>2176</v>
      </c>
      <c r="B2561" t="s">
        <v>2583</v>
      </c>
      <c r="D2561" s="114"/>
    </row>
    <row r="2562" spans="1:4" ht="15.75" x14ac:dyDescent="0.25">
      <c r="A2562" s="3">
        <f t="shared" si="118"/>
        <v>2177</v>
      </c>
      <c r="B2562" t="s">
        <v>2584</v>
      </c>
      <c r="D2562" s="114"/>
    </row>
    <row r="2563" spans="1:4" ht="15.75" x14ac:dyDescent="0.25">
      <c r="A2563" s="3">
        <f t="shared" si="118"/>
        <v>2178</v>
      </c>
      <c r="B2563" t="s">
        <v>2585</v>
      </c>
      <c r="D2563" s="114"/>
    </row>
    <row r="2564" spans="1:4" ht="15.75" x14ac:dyDescent="0.25">
      <c r="A2564" s="3">
        <f t="shared" si="118"/>
        <v>2179</v>
      </c>
      <c r="B2564" s="2" t="s">
        <v>2586</v>
      </c>
      <c r="D2564" s="114"/>
    </row>
    <row r="2565" spans="1:4" ht="15.75" x14ac:dyDescent="0.25">
      <c r="A2565" s="3">
        <f t="shared" si="118"/>
        <v>2180</v>
      </c>
      <c r="B2565" s="2" t="s">
        <v>2587</v>
      </c>
      <c r="D2565" s="114">
        <v>53</v>
      </c>
    </row>
    <row r="2566" spans="1:4" ht="15.75" x14ac:dyDescent="0.25">
      <c r="B2566" t="s">
        <v>50</v>
      </c>
      <c r="D2566" s="114"/>
    </row>
    <row r="2567" spans="1:4" ht="15.75" x14ac:dyDescent="0.25">
      <c r="B2567" s="82" t="s">
        <v>2588</v>
      </c>
      <c r="D2567" s="114"/>
    </row>
    <row r="2568" spans="1:4" ht="15.75" x14ac:dyDescent="0.25">
      <c r="A2568" s="3">
        <f>+A2565+1</f>
        <v>2181</v>
      </c>
      <c r="B2568" t="s">
        <v>2589</v>
      </c>
      <c r="D2568" s="114"/>
    </row>
    <row r="2569" spans="1:4" ht="15.75" x14ac:dyDescent="0.25">
      <c r="A2569" s="3">
        <f>+A2568+1</f>
        <v>2182</v>
      </c>
      <c r="B2569" t="s">
        <v>2590</v>
      </c>
      <c r="D2569" s="114"/>
    </row>
    <row r="2570" spans="1:4" ht="15.75" x14ac:dyDescent="0.25">
      <c r="A2570" s="3">
        <f t="shared" ref="A2570:A2619" si="119">+A2569+1</f>
        <v>2183</v>
      </c>
      <c r="B2570" t="s">
        <v>2591</v>
      </c>
      <c r="D2570" s="114"/>
    </row>
    <row r="2571" spans="1:4" ht="15.75" x14ac:dyDescent="0.25">
      <c r="A2571" s="3">
        <f t="shared" si="119"/>
        <v>2184</v>
      </c>
      <c r="B2571" t="s">
        <v>2592</v>
      </c>
      <c r="D2571" s="114"/>
    </row>
    <row r="2572" spans="1:4" ht="15.75" x14ac:dyDescent="0.25">
      <c r="A2572" s="3">
        <f t="shared" si="119"/>
        <v>2185</v>
      </c>
      <c r="B2572" t="s">
        <v>2593</v>
      </c>
      <c r="D2572" s="114"/>
    </row>
    <row r="2573" spans="1:4" ht="15.75" x14ac:dyDescent="0.25">
      <c r="A2573" s="3">
        <f t="shared" si="119"/>
        <v>2186</v>
      </c>
      <c r="B2573" t="s">
        <v>2594</v>
      </c>
      <c r="D2573" s="114"/>
    </row>
    <row r="2574" spans="1:4" ht="15.75" x14ac:dyDescent="0.25">
      <c r="A2574" s="3">
        <f t="shared" si="119"/>
        <v>2187</v>
      </c>
      <c r="B2574" t="s">
        <v>2595</v>
      </c>
      <c r="D2574" s="114"/>
    </row>
    <row r="2575" spans="1:4" ht="15.75" x14ac:dyDescent="0.25">
      <c r="A2575" s="3">
        <f t="shared" si="119"/>
        <v>2188</v>
      </c>
      <c r="B2575" t="s">
        <v>2596</v>
      </c>
      <c r="D2575" s="114"/>
    </row>
    <row r="2576" spans="1:4" ht="15.75" x14ac:dyDescent="0.25">
      <c r="A2576" s="3">
        <f t="shared" si="119"/>
        <v>2189</v>
      </c>
      <c r="B2576" t="s">
        <v>2597</v>
      </c>
      <c r="D2576" s="114"/>
    </row>
    <row r="2577" spans="1:4" ht="15.75" x14ac:dyDescent="0.25">
      <c r="A2577" s="3">
        <f t="shared" si="119"/>
        <v>2190</v>
      </c>
      <c r="B2577" t="s">
        <v>2598</v>
      </c>
      <c r="D2577" s="114"/>
    </row>
    <row r="2578" spans="1:4" ht="15.75" x14ac:dyDescent="0.25">
      <c r="A2578" s="3">
        <f t="shared" si="119"/>
        <v>2191</v>
      </c>
      <c r="B2578" t="s">
        <v>2599</v>
      </c>
      <c r="D2578" s="114"/>
    </row>
    <row r="2579" spans="1:4" ht="15.75" x14ac:dyDescent="0.25">
      <c r="A2579" s="3">
        <f t="shared" si="119"/>
        <v>2192</v>
      </c>
      <c r="B2579" t="s">
        <v>2600</v>
      </c>
      <c r="D2579" s="114"/>
    </row>
    <row r="2580" spans="1:4" ht="15.75" x14ac:dyDescent="0.25">
      <c r="A2580" s="3">
        <f t="shared" si="119"/>
        <v>2193</v>
      </c>
      <c r="B2580" t="s">
        <v>2601</v>
      </c>
      <c r="D2580" s="114"/>
    </row>
    <row r="2581" spans="1:4" ht="15.75" x14ac:dyDescent="0.25">
      <c r="A2581" s="3">
        <f t="shared" si="119"/>
        <v>2194</v>
      </c>
      <c r="B2581" t="s">
        <v>2602</v>
      </c>
      <c r="D2581" s="114"/>
    </row>
    <row r="2582" spans="1:4" ht="15.75" x14ac:dyDescent="0.25">
      <c r="A2582" s="3">
        <f t="shared" si="119"/>
        <v>2195</v>
      </c>
      <c r="B2582" t="s">
        <v>2603</v>
      </c>
      <c r="D2582" s="114"/>
    </row>
    <row r="2583" spans="1:4" ht="15.75" x14ac:dyDescent="0.25">
      <c r="A2583" s="3">
        <f t="shared" si="119"/>
        <v>2196</v>
      </c>
      <c r="B2583" t="s">
        <v>2604</v>
      </c>
      <c r="D2583" s="114"/>
    </row>
    <row r="2584" spans="1:4" ht="15.75" x14ac:dyDescent="0.25">
      <c r="A2584" s="3">
        <f t="shared" si="119"/>
        <v>2197</v>
      </c>
      <c r="B2584" t="s">
        <v>2605</v>
      </c>
      <c r="D2584" s="114"/>
    </row>
    <row r="2585" spans="1:4" ht="15.75" x14ac:dyDescent="0.25">
      <c r="A2585" s="3">
        <f t="shared" si="119"/>
        <v>2198</v>
      </c>
      <c r="B2585" t="s">
        <v>2606</v>
      </c>
      <c r="D2585" s="114"/>
    </row>
    <row r="2586" spans="1:4" ht="15.75" x14ac:dyDescent="0.25">
      <c r="A2586" s="3">
        <f t="shared" si="119"/>
        <v>2199</v>
      </c>
      <c r="B2586" t="s">
        <v>2607</v>
      </c>
      <c r="D2586" s="114"/>
    </row>
    <row r="2587" spans="1:4" ht="15.75" x14ac:dyDescent="0.25">
      <c r="A2587" s="3">
        <f t="shared" si="119"/>
        <v>2200</v>
      </c>
      <c r="B2587" t="s">
        <v>2608</v>
      </c>
      <c r="D2587" s="114"/>
    </row>
    <row r="2588" spans="1:4" ht="15.75" x14ac:dyDescent="0.25">
      <c r="A2588" s="3">
        <f t="shared" si="119"/>
        <v>2201</v>
      </c>
      <c r="B2588" t="s">
        <v>2609</v>
      </c>
      <c r="D2588" s="114"/>
    </row>
    <row r="2589" spans="1:4" ht="15.75" x14ac:dyDescent="0.25">
      <c r="A2589" s="3">
        <f t="shared" si="119"/>
        <v>2202</v>
      </c>
      <c r="B2589" t="s">
        <v>2610</v>
      </c>
      <c r="D2589" s="114"/>
    </row>
    <row r="2590" spans="1:4" ht="15.75" x14ac:dyDescent="0.25">
      <c r="A2590" s="3">
        <f t="shared" si="119"/>
        <v>2203</v>
      </c>
      <c r="B2590" t="s">
        <v>2611</v>
      </c>
      <c r="D2590" s="114"/>
    </row>
    <row r="2591" spans="1:4" ht="15.75" x14ac:dyDescent="0.25">
      <c r="A2591" s="3">
        <f t="shared" si="119"/>
        <v>2204</v>
      </c>
      <c r="B2591" t="s">
        <v>2612</v>
      </c>
      <c r="D2591" s="114"/>
    </row>
    <row r="2592" spans="1:4" ht="15.75" x14ac:dyDescent="0.25">
      <c r="A2592" s="3">
        <f t="shared" si="119"/>
        <v>2205</v>
      </c>
      <c r="B2592" t="s">
        <v>2613</v>
      </c>
      <c r="D2592" s="114"/>
    </row>
    <row r="2593" spans="1:4" ht="15.75" x14ac:dyDescent="0.25">
      <c r="A2593" s="3">
        <f t="shared" si="119"/>
        <v>2206</v>
      </c>
      <c r="B2593" t="s">
        <v>2614</v>
      </c>
      <c r="D2593" s="114"/>
    </row>
    <row r="2594" spans="1:4" ht="15.75" x14ac:dyDescent="0.25">
      <c r="A2594" s="3">
        <f t="shared" si="119"/>
        <v>2207</v>
      </c>
      <c r="B2594" t="s">
        <v>2615</v>
      </c>
      <c r="D2594" s="114"/>
    </row>
    <row r="2595" spans="1:4" ht="15.75" x14ac:dyDescent="0.25">
      <c r="A2595" s="3">
        <f t="shared" si="119"/>
        <v>2208</v>
      </c>
      <c r="B2595" t="s">
        <v>2616</v>
      </c>
      <c r="D2595" s="114"/>
    </row>
    <row r="2596" spans="1:4" ht="15.75" x14ac:dyDescent="0.25">
      <c r="A2596" s="3">
        <f t="shared" si="119"/>
        <v>2209</v>
      </c>
      <c r="B2596" t="s">
        <v>2617</v>
      </c>
      <c r="D2596" s="114"/>
    </row>
    <row r="2597" spans="1:4" ht="15.75" x14ac:dyDescent="0.25">
      <c r="A2597" s="3">
        <f t="shared" si="119"/>
        <v>2210</v>
      </c>
      <c r="B2597" t="s">
        <v>2618</v>
      </c>
      <c r="D2597" s="114"/>
    </row>
    <row r="2598" spans="1:4" ht="15.75" x14ac:dyDescent="0.25">
      <c r="A2598" s="3">
        <f t="shared" si="119"/>
        <v>2211</v>
      </c>
      <c r="B2598" t="s">
        <v>2619</v>
      </c>
      <c r="D2598" s="114"/>
    </row>
    <row r="2599" spans="1:4" ht="15.75" x14ac:dyDescent="0.25">
      <c r="A2599" s="3">
        <f t="shared" si="119"/>
        <v>2212</v>
      </c>
      <c r="B2599" t="s">
        <v>2620</v>
      </c>
      <c r="D2599" s="114"/>
    </row>
    <row r="2600" spans="1:4" ht="15.75" x14ac:dyDescent="0.25">
      <c r="A2600" s="3">
        <f t="shared" si="119"/>
        <v>2213</v>
      </c>
      <c r="B2600" t="s">
        <v>2621</v>
      </c>
      <c r="D2600" s="114"/>
    </row>
    <row r="2601" spans="1:4" ht="15.75" x14ac:dyDescent="0.25">
      <c r="A2601" s="3">
        <f t="shared" si="119"/>
        <v>2214</v>
      </c>
      <c r="B2601" t="s">
        <v>2622</v>
      </c>
      <c r="D2601" s="114"/>
    </row>
    <row r="2602" spans="1:4" ht="15.75" x14ac:dyDescent="0.25">
      <c r="A2602" s="3">
        <f t="shared" si="119"/>
        <v>2215</v>
      </c>
      <c r="B2602" t="s">
        <v>2623</v>
      </c>
      <c r="D2602" s="114"/>
    </row>
    <row r="2603" spans="1:4" ht="15.75" x14ac:dyDescent="0.25">
      <c r="A2603" s="3">
        <f t="shared" si="119"/>
        <v>2216</v>
      </c>
      <c r="B2603" t="s">
        <v>2624</v>
      </c>
      <c r="D2603" s="114"/>
    </row>
    <row r="2604" spans="1:4" ht="15.75" x14ac:dyDescent="0.25">
      <c r="A2604" s="3">
        <f t="shared" si="119"/>
        <v>2217</v>
      </c>
      <c r="B2604" t="s">
        <v>2625</v>
      </c>
      <c r="D2604" s="114"/>
    </row>
    <row r="2605" spans="1:4" ht="15.75" x14ac:dyDescent="0.25">
      <c r="A2605" s="3">
        <f t="shared" si="119"/>
        <v>2218</v>
      </c>
      <c r="B2605" t="s">
        <v>2626</v>
      </c>
      <c r="D2605" s="114"/>
    </row>
    <row r="2606" spans="1:4" ht="15.75" x14ac:dyDescent="0.25">
      <c r="A2606" s="3">
        <f t="shared" si="119"/>
        <v>2219</v>
      </c>
      <c r="B2606" t="s">
        <v>2627</v>
      </c>
      <c r="D2606" s="114"/>
    </row>
    <row r="2607" spans="1:4" ht="15.75" x14ac:dyDescent="0.25">
      <c r="A2607" s="3">
        <f t="shared" si="119"/>
        <v>2220</v>
      </c>
      <c r="B2607" t="s">
        <v>2628</v>
      </c>
      <c r="D2607" s="114"/>
    </row>
    <row r="2608" spans="1:4" ht="15.75" x14ac:dyDescent="0.25">
      <c r="A2608" s="3">
        <f t="shared" si="119"/>
        <v>2221</v>
      </c>
      <c r="B2608" t="s">
        <v>2629</v>
      </c>
      <c r="D2608" s="114"/>
    </row>
    <row r="2609" spans="1:4" ht="15.75" x14ac:dyDescent="0.25">
      <c r="A2609" s="3">
        <f t="shared" si="119"/>
        <v>2222</v>
      </c>
      <c r="B2609" t="s">
        <v>2630</v>
      </c>
      <c r="D2609" s="114"/>
    </row>
    <row r="2610" spans="1:4" ht="15.75" x14ac:dyDescent="0.25">
      <c r="A2610" s="3">
        <f t="shared" si="119"/>
        <v>2223</v>
      </c>
      <c r="B2610" t="s">
        <v>2631</v>
      </c>
      <c r="D2610" s="114"/>
    </row>
    <row r="2611" spans="1:4" ht="15.75" x14ac:dyDescent="0.25">
      <c r="A2611" s="3">
        <f t="shared" si="119"/>
        <v>2224</v>
      </c>
      <c r="B2611" t="s">
        <v>2632</v>
      </c>
      <c r="D2611" s="114"/>
    </row>
    <row r="2612" spans="1:4" ht="15.75" x14ac:dyDescent="0.25">
      <c r="A2612" s="3">
        <f t="shared" si="119"/>
        <v>2225</v>
      </c>
      <c r="B2612" t="s">
        <v>2633</v>
      </c>
      <c r="D2612" s="114"/>
    </row>
    <row r="2613" spans="1:4" ht="15.75" x14ac:dyDescent="0.25">
      <c r="A2613" s="3">
        <f t="shared" si="119"/>
        <v>2226</v>
      </c>
      <c r="B2613" t="s">
        <v>2634</v>
      </c>
      <c r="D2613" s="114"/>
    </row>
    <row r="2614" spans="1:4" ht="15.75" x14ac:dyDescent="0.25">
      <c r="A2614" s="3">
        <f t="shared" si="119"/>
        <v>2227</v>
      </c>
      <c r="B2614" t="s">
        <v>2635</v>
      </c>
      <c r="D2614" s="114"/>
    </row>
    <row r="2615" spans="1:4" ht="15.75" x14ac:dyDescent="0.25">
      <c r="A2615" s="3">
        <f t="shared" si="119"/>
        <v>2228</v>
      </c>
      <c r="B2615" t="s">
        <v>2636</v>
      </c>
      <c r="D2615" s="114"/>
    </row>
    <row r="2616" spans="1:4" ht="15.75" x14ac:dyDescent="0.25">
      <c r="A2616" s="3">
        <f t="shared" si="119"/>
        <v>2229</v>
      </c>
      <c r="B2616" t="s">
        <v>2637</v>
      </c>
      <c r="D2616" s="114"/>
    </row>
    <row r="2617" spans="1:4" ht="15.75" x14ac:dyDescent="0.25">
      <c r="A2617" s="3">
        <f t="shared" si="119"/>
        <v>2230</v>
      </c>
      <c r="B2617" t="s">
        <v>2638</v>
      </c>
      <c r="D2617" s="114"/>
    </row>
    <row r="2618" spans="1:4" ht="15.75" x14ac:dyDescent="0.25">
      <c r="A2618" s="3">
        <f t="shared" si="119"/>
        <v>2231</v>
      </c>
      <c r="B2618" t="s">
        <v>2639</v>
      </c>
      <c r="D2618" s="114"/>
    </row>
    <row r="2619" spans="1:4" ht="15.75" x14ac:dyDescent="0.25">
      <c r="A2619" s="3">
        <f t="shared" si="119"/>
        <v>2232</v>
      </c>
      <c r="B2619" t="s">
        <v>2640</v>
      </c>
      <c r="D2619" s="114">
        <v>52</v>
      </c>
    </row>
    <row r="2620" spans="1:4" ht="15.75" x14ac:dyDescent="0.25">
      <c r="B2620" t="s">
        <v>50</v>
      </c>
      <c r="D2620" s="114"/>
    </row>
    <row r="2621" spans="1:4" ht="15.75" x14ac:dyDescent="0.25">
      <c r="B2621" s="82" t="s">
        <v>2641</v>
      </c>
      <c r="D2621" s="114"/>
    </row>
    <row r="2622" spans="1:4" ht="15.75" x14ac:dyDescent="0.25">
      <c r="A2622" s="3">
        <f>+A2619+1</f>
        <v>2233</v>
      </c>
      <c r="B2622" t="s">
        <v>2642</v>
      </c>
      <c r="D2622" s="114"/>
    </row>
    <row r="2623" spans="1:4" ht="15.75" x14ac:dyDescent="0.25">
      <c r="A2623" s="3">
        <f>+A2622+1</f>
        <v>2234</v>
      </c>
      <c r="B2623" t="s">
        <v>2643</v>
      </c>
      <c r="D2623" s="114"/>
    </row>
    <row r="2624" spans="1:4" ht="15.75" x14ac:dyDescent="0.25">
      <c r="A2624" s="3">
        <f t="shared" ref="A2624:A2667" si="120">+A2623+1</f>
        <v>2235</v>
      </c>
      <c r="B2624" t="s">
        <v>2644</v>
      </c>
      <c r="D2624" s="114"/>
    </row>
    <row r="2625" spans="1:4" ht="15.75" x14ac:dyDescent="0.25">
      <c r="A2625" s="3">
        <f t="shared" si="120"/>
        <v>2236</v>
      </c>
      <c r="B2625" t="s">
        <v>2645</v>
      </c>
      <c r="D2625" s="114"/>
    </row>
    <row r="2626" spans="1:4" ht="15.75" x14ac:dyDescent="0.25">
      <c r="A2626" s="3">
        <f t="shared" si="120"/>
        <v>2237</v>
      </c>
      <c r="B2626" t="s">
        <v>2646</v>
      </c>
      <c r="D2626" s="114"/>
    </row>
    <row r="2627" spans="1:4" ht="15.75" x14ac:dyDescent="0.25">
      <c r="A2627" s="3">
        <f t="shared" si="120"/>
        <v>2238</v>
      </c>
      <c r="B2627" t="s">
        <v>2647</v>
      </c>
      <c r="D2627" s="114"/>
    </row>
    <row r="2628" spans="1:4" ht="15.75" x14ac:dyDescent="0.25">
      <c r="A2628" s="3">
        <f t="shared" si="120"/>
        <v>2239</v>
      </c>
      <c r="B2628" t="s">
        <v>2648</v>
      </c>
      <c r="D2628" s="114"/>
    </row>
    <row r="2629" spans="1:4" ht="15.75" x14ac:dyDescent="0.25">
      <c r="A2629" s="3">
        <f t="shared" si="120"/>
        <v>2240</v>
      </c>
      <c r="B2629" t="s">
        <v>2649</v>
      </c>
      <c r="D2629" s="114"/>
    </row>
    <row r="2630" spans="1:4" ht="15.75" x14ac:dyDescent="0.25">
      <c r="A2630" s="3">
        <f t="shared" si="120"/>
        <v>2241</v>
      </c>
      <c r="B2630" t="s">
        <v>2650</v>
      </c>
      <c r="D2630" s="114"/>
    </row>
    <row r="2631" spans="1:4" ht="15.75" x14ac:dyDescent="0.25">
      <c r="A2631" s="3">
        <f t="shared" si="120"/>
        <v>2242</v>
      </c>
      <c r="B2631" t="s">
        <v>2651</v>
      </c>
      <c r="D2631" s="114"/>
    </row>
    <row r="2632" spans="1:4" ht="15.75" x14ac:dyDescent="0.25">
      <c r="A2632" s="3">
        <f t="shared" si="120"/>
        <v>2243</v>
      </c>
      <c r="B2632" t="s">
        <v>2652</v>
      </c>
      <c r="D2632" s="114"/>
    </row>
    <row r="2633" spans="1:4" ht="15.75" x14ac:dyDescent="0.25">
      <c r="A2633" s="3">
        <f t="shared" si="120"/>
        <v>2244</v>
      </c>
      <c r="B2633" t="s">
        <v>2653</v>
      </c>
      <c r="D2633" s="114"/>
    </row>
    <row r="2634" spans="1:4" ht="15.75" x14ac:dyDescent="0.25">
      <c r="A2634" s="3">
        <f t="shared" si="120"/>
        <v>2245</v>
      </c>
      <c r="B2634" t="s">
        <v>2654</v>
      </c>
      <c r="D2634" s="114"/>
    </row>
    <row r="2635" spans="1:4" ht="15.75" x14ac:dyDescent="0.25">
      <c r="A2635" s="3">
        <f t="shared" si="120"/>
        <v>2246</v>
      </c>
      <c r="B2635" t="s">
        <v>2655</v>
      </c>
      <c r="D2635" s="114"/>
    </row>
    <row r="2636" spans="1:4" ht="15.75" x14ac:dyDescent="0.25">
      <c r="A2636" s="3">
        <f t="shared" si="120"/>
        <v>2247</v>
      </c>
      <c r="B2636" t="s">
        <v>2656</v>
      </c>
      <c r="D2636" s="114"/>
    </row>
    <row r="2637" spans="1:4" ht="15.75" x14ac:dyDescent="0.25">
      <c r="A2637" s="3">
        <f t="shared" si="120"/>
        <v>2248</v>
      </c>
      <c r="B2637" t="s">
        <v>2657</v>
      </c>
      <c r="D2637" s="114"/>
    </row>
    <row r="2638" spans="1:4" ht="15.75" x14ac:dyDescent="0.25">
      <c r="A2638" s="3">
        <f t="shared" si="120"/>
        <v>2249</v>
      </c>
      <c r="B2638" t="s">
        <v>2658</v>
      </c>
      <c r="D2638" s="114"/>
    </row>
    <row r="2639" spans="1:4" ht="15.75" x14ac:dyDescent="0.25">
      <c r="A2639" s="3">
        <f t="shared" si="120"/>
        <v>2250</v>
      </c>
      <c r="B2639" t="s">
        <v>2659</v>
      </c>
      <c r="D2639" s="114"/>
    </row>
    <row r="2640" spans="1:4" ht="15.75" x14ac:dyDescent="0.25">
      <c r="A2640" s="3">
        <f t="shared" si="120"/>
        <v>2251</v>
      </c>
      <c r="B2640" t="s">
        <v>2660</v>
      </c>
      <c r="D2640" s="114"/>
    </row>
    <row r="2641" spans="1:4" ht="15.75" x14ac:dyDescent="0.25">
      <c r="A2641" s="3">
        <f t="shared" si="120"/>
        <v>2252</v>
      </c>
      <c r="B2641" t="s">
        <v>2661</v>
      </c>
      <c r="D2641" s="114"/>
    </row>
    <row r="2642" spans="1:4" ht="15.75" x14ac:dyDescent="0.25">
      <c r="A2642" s="3">
        <f t="shared" si="120"/>
        <v>2253</v>
      </c>
      <c r="B2642" t="s">
        <v>2662</v>
      </c>
      <c r="D2642" s="114"/>
    </row>
    <row r="2643" spans="1:4" ht="15.75" x14ac:dyDescent="0.25">
      <c r="A2643" s="3">
        <f t="shared" si="120"/>
        <v>2254</v>
      </c>
      <c r="B2643" t="s">
        <v>2663</v>
      </c>
      <c r="D2643" s="114"/>
    </row>
    <row r="2644" spans="1:4" ht="15.75" x14ac:dyDescent="0.25">
      <c r="A2644" s="3">
        <f t="shared" si="120"/>
        <v>2255</v>
      </c>
      <c r="B2644" t="s">
        <v>2664</v>
      </c>
      <c r="D2644" s="114"/>
    </row>
    <row r="2645" spans="1:4" ht="15.75" x14ac:dyDescent="0.25">
      <c r="A2645" s="3">
        <f t="shared" si="120"/>
        <v>2256</v>
      </c>
      <c r="B2645" t="s">
        <v>2665</v>
      </c>
      <c r="D2645" s="114"/>
    </row>
    <row r="2646" spans="1:4" ht="15.75" x14ac:dyDescent="0.25">
      <c r="A2646" s="3">
        <f t="shared" si="120"/>
        <v>2257</v>
      </c>
      <c r="B2646" t="s">
        <v>2666</v>
      </c>
      <c r="D2646" s="114"/>
    </row>
    <row r="2647" spans="1:4" ht="15.75" x14ac:dyDescent="0.25">
      <c r="A2647" s="3">
        <f t="shared" si="120"/>
        <v>2258</v>
      </c>
      <c r="B2647" t="s">
        <v>2667</v>
      </c>
      <c r="D2647" s="114"/>
    </row>
    <row r="2648" spans="1:4" ht="15.75" x14ac:dyDescent="0.25">
      <c r="A2648" s="3">
        <f t="shared" si="120"/>
        <v>2259</v>
      </c>
      <c r="B2648" t="s">
        <v>2668</v>
      </c>
      <c r="D2648" s="114"/>
    </row>
    <row r="2649" spans="1:4" ht="15.75" x14ac:dyDescent="0.25">
      <c r="A2649" s="3">
        <f t="shared" si="120"/>
        <v>2260</v>
      </c>
      <c r="B2649" t="s">
        <v>2669</v>
      </c>
      <c r="D2649" s="114"/>
    </row>
    <row r="2650" spans="1:4" ht="15.75" x14ac:dyDescent="0.25">
      <c r="A2650" s="3">
        <f t="shared" si="120"/>
        <v>2261</v>
      </c>
      <c r="B2650" t="s">
        <v>2670</v>
      </c>
      <c r="D2650" s="114"/>
    </row>
    <row r="2651" spans="1:4" ht="15.75" x14ac:dyDescent="0.25">
      <c r="A2651" s="3">
        <f t="shared" si="120"/>
        <v>2262</v>
      </c>
      <c r="B2651" t="s">
        <v>2671</v>
      </c>
      <c r="D2651" s="114"/>
    </row>
    <row r="2652" spans="1:4" ht="15.75" x14ac:dyDescent="0.25">
      <c r="A2652" s="3">
        <f t="shared" si="120"/>
        <v>2263</v>
      </c>
      <c r="B2652" t="s">
        <v>2672</v>
      </c>
      <c r="D2652" s="114"/>
    </row>
    <row r="2653" spans="1:4" ht="15.75" x14ac:dyDescent="0.25">
      <c r="A2653" s="3">
        <f t="shared" si="120"/>
        <v>2264</v>
      </c>
      <c r="B2653" t="s">
        <v>2673</v>
      </c>
      <c r="D2653" s="114"/>
    </row>
    <row r="2654" spans="1:4" ht="15.75" x14ac:dyDescent="0.25">
      <c r="A2654" s="3">
        <f t="shared" si="120"/>
        <v>2265</v>
      </c>
      <c r="B2654" t="s">
        <v>2674</v>
      </c>
      <c r="D2654" s="114"/>
    </row>
    <row r="2655" spans="1:4" ht="15.75" x14ac:dyDescent="0.25">
      <c r="A2655" s="3">
        <f t="shared" si="120"/>
        <v>2266</v>
      </c>
      <c r="B2655" t="s">
        <v>2675</v>
      </c>
      <c r="D2655" s="114"/>
    </row>
    <row r="2656" spans="1:4" ht="15.75" x14ac:dyDescent="0.25">
      <c r="A2656" s="3">
        <f t="shared" si="120"/>
        <v>2267</v>
      </c>
      <c r="B2656" t="s">
        <v>2676</v>
      </c>
      <c r="D2656" s="114"/>
    </row>
    <row r="2657" spans="1:4" ht="15.75" x14ac:dyDescent="0.25">
      <c r="A2657" s="3">
        <f t="shared" si="120"/>
        <v>2268</v>
      </c>
      <c r="B2657" t="s">
        <v>2677</v>
      </c>
      <c r="D2657" s="114"/>
    </row>
    <row r="2658" spans="1:4" ht="15.75" x14ac:dyDescent="0.25">
      <c r="A2658" s="3">
        <f t="shared" si="120"/>
        <v>2269</v>
      </c>
      <c r="B2658" t="s">
        <v>2678</v>
      </c>
      <c r="D2658" s="114"/>
    </row>
    <row r="2659" spans="1:4" ht="15.75" x14ac:dyDescent="0.25">
      <c r="A2659" s="3">
        <f t="shared" si="120"/>
        <v>2270</v>
      </c>
      <c r="B2659" t="s">
        <v>2679</v>
      </c>
      <c r="D2659" s="114"/>
    </row>
    <row r="2660" spans="1:4" ht="15.75" x14ac:dyDescent="0.25">
      <c r="A2660" s="3">
        <f t="shared" si="120"/>
        <v>2271</v>
      </c>
      <c r="B2660" t="s">
        <v>2680</v>
      </c>
      <c r="D2660" s="114"/>
    </row>
    <row r="2661" spans="1:4" ht="15.75" x14ac:dyDescent="0.25">
      <c r="A2661" s="3">
        <f t="shared" si="120"/>
        <v>2272</v>
      </c>
      <c r="B2661" t="s">
        <v>2681</v>
      </c>
      <c r="D2661" s="114"/>
    </row>
    <row r="2662" spans="1:4" ht="15.75" x14ac:dyDescent="0.25">
      <c r="A2662" s="3">
        <f t="shared" si="120"/>
        <v>2273</v>
      </c>
      <c r="B2662" t="s">
        <v>2682</v>
      </c>
      <c r="D2662" s="114"/>
    </row>
    <row r="2663" spans="1:4" ht="15.75" x14ac:dyDescent="0.25">
      <c r="A2663" s="3">
        <f t="shared" si="120"/>
        <v>2274</v>
      </c>
      <c r="B2663" t="s">
        <v>2683</v>
      </c>
      <c r="D2663" s="114"/>
    </row>
    <row r="2664" spans="1:4" ht="15.75" x14ac:dyDescent="0.25">
      <c r="A2664" s="3">
        <f t="shared" si="120"/>
        <v>2275</v>
      </c>
      <c r="B2664" t="s">
        <v>2684</v>
      </c>
      <c r="D2664" s="114"/>
    </row>
    <row r="2665" spans="1:4" ht="15.75" x14ac:dyDescent="0.25">
      <c r="A2665" s="3">
        <f t="shared" si="120"/>
        <v>2276</v>
      </c>
      <c r="B2665" t="s">
        <v>2685</v>
      </c>
      <c r="D2665" s="114"/>
    </row>
    <row r="2666" spans="1:4" ht="15.75" x14ac:dyDescent="0.25">
      <c r="A2666" s="3">
        <f t="shared" si="120"/>
        <v>2277</v>
      </c>
      <c r="B2666" t="s">
        <v>2686</v>
      </c>
      <c r="D2666" s="114"/>
    </row>
    <row r="2667" spans="1:4" ht="15.75" x14ac:dyDescent="0.25">
      <c r="A2667" s="3">
        <f t="shared" si="120"/>
        <v>2278</v>
      </c>
      <c r="B2667" s="2" t="s">
        <v>2687</v>
      </c>
      <c r="D2667" s="114">
        <v>46</v>
      </c>
    </row>
    <row r="2668" spans="1:4" ht="15.75" x14ac:dyDescent="0.25">
      <c r="B2668" t="s">
        <v>50</v>
      </c>
      <c r="D2668" s="114"/>
    </row>
    <row r="2669" spans="1:4" ht="15.75" x14ac:dyDescent="0.25">
      <c r="B2669" s="82" t="s">
        <v>2688</v>
      </c>
      <c r="D2669" s="114"/>
    </row>
    <row r="2670" spans="1:4" ht="15.75" x14ac:dyDescent="0.25">
      <c r="A2670" s="3">
        <f>+A2667+1</f>
        <v>2279</v>
      </c>
      <c r="B2670" t="s">
        <v>2689</v>
      </c>
      <c r="D2670" s="114"/>
    </row>
    <row r="2671" spans="1:4" ht="15.75" x14ac:dyDescent="0.25">
      <c r="A2671" s="3">
        <f>+A2670+1</f>
        <v>2280</v>
      </c>
      <c r="B2671" t="s">
        <v>2690</v>
      </c>
      <c r="D2671" s="114"/>
    </row>
    <row r="2672" spans="1:4" ht="15.75" x14ac:dyDescent="0.25">
      <c r="A2672" s="3">
        <f>+A2671+1</f>
        <v>2281</v>
      </c>
      <c r="B2672" t="s">
        <v>2691</v>
      </c>
      <c r="D2672" s="114"/>
    </row>
    <row r="2673" spans="1:4" ht="15.75" x14ac:dyDescent="0.25">
      <c r="A2673" s="3">
        <f t="shared" ref="A2673:A2685" si="121">+A2672+1</f>
        <v>2282</v>
      </c>
      <c r="B2673" t="s">
        <v>2692</v>
      </c>
      <c r="D2673" s="114"/>
    </row>
    <row r="2674" spans="1:4" ht="15.75" x14ac:dyDescent="0.25">
      <c r="A2674" s="3">
        <f t="shared" si="121"/>
        <v>2283</v>
      </c>
      <c r="B2674" t="s">
        <v>2693</v>
      </c>
      <c r="D2674" s="114"/>
    </row>
    <row r="2675" spans="1:4" ht="15.75" x14ac:dyDescent="0.25">
      <c r="A2675" s="3">
        <f t="shared" si="121"/>
        <v>2284</v>
      </c>
      <c r="B2675" t="s">
        <v>2694</v>
      </c>
      <c r="D2675" s="114"/>
    </row>
    <row r="2676" spans="1:4" ht="15.75" x14ac:dyDescent="0.25">
      <c r="A2676" s="3">
        <f t="shared" si="121"/>
        <v>2285</v>
      </c>
      <c r="B2676" t="s">
        <v>2695</v>
      </c>
      <c r="D2676" s="114"/>
    </row>
    <row r="2677" spans="1:4" ht="15.75" x14ac:dyDescent="0.25">
      <c r="A2677" s="3">
        <f t="shared" si="121"/>
        <v>2286</v>
      </c>
      <c r="B2677" t="s">
        <v>2696</v>
      </c>
      <c r="D2677" s="114"/>
    </row>
    <row r="2678" spans="1:4" ht="15.75" x14ac:dyDescent="0.25">
      <c r="A2678" s="3">
        <f t="shared" si="121"/>
        <v>2287</v>
      </c>
      <c r="B2678" t="s">
        <v>2697</v>
      </c>
      <c r="D2678" s="114"/>
    </row>
    <row r="2679" spans="1:4" ht="15.75" x14ac:dyDescent="0.25">
      <c r="A2679" s="3">
        <f t="shared" si="121"/>
        <v>2288</v>
      </c>
      <c r="B2679" t="s">
        <v>2698</v>
      </c>
      <c r="D2679" s="114"/>
    </row>
    <row r="2680" spans="1:4" ht="15.75" x14ac:dyDescent="0.25">
      <c r="A2680" s="3">
        <f t="shared" si="121"/>
        <v>2289</v>
      </c>
      <c r="B2680" t="s">
        <v>2699</v>
      </c>
      <c r="D2680" s="114"/>
    </row>
    <row r="2681" spans="1:4" ht="15.75" x14ac:dyDescent="0.25">
      <c r="A2681" s="3">
        <f t="shared" si="121"/>
        <v>2290</v>
      </c>
      <c r="B2681" t="s">
        <v>2700</v>
      </c>
      <c r="D2681" s="114"/>
    </row>
    <row r="2682" spans="1:4" ht="15.75" x14ac:dyDescent="0.25">
      <c r="A2682" s="3">
        <f t="shared" si="121"/>
        <v>2291</v>
      </c>
      <c r="B2682" t="s">
        <v>2701</v>
      </c>
      <c r="D2682" s="114"/>
    </row>
    <row r="2683" spans="1:4" ht="15.75" x14ac:dyDescent="0.25">
      <c r="A2683" s="3">
        <f t="shared" si="121"/>
        <v>2292</v>
      </c>
      <c r="B2683" t="s">
        <v>2702</v>
      </c>
      <c r="D2683" s="114"/>
    </row>
    <row r="2684" spans="1:4" ht="15.75" x14ac:dyDescent="0.25">
      <c r="A2684" s="3">
        <f t="shared" si="121"/>
        <v>2293</v>
      </c>
      <c r="B2684" t="s">
        <v>2703</v>
      </c>
      <c r="D2684" s="114"/>
    </row>
    <row r="2685" spans="1:4" ht="15.75" x14ac:dyDescent="0.25">
      <c r="A2685" s="3">
        <f t="shared" si="121"/>
        <v>2294</v>
      </c>
      <c r="B2685" t="s">
        <v>2704</v>
      </c>
      <c r="D2685" s="114">
        <v>16</v>
      </c>
    </row>
    <row r="2686" spans="1:4" ht="15.75" x14ac:dyDescent="0.25">
      <c r="B2686" t="s">
        <v>50</v>
      </c>
      <c r="D2686" s="114"/>
    </row>
    <row r="2687" spans="1:4" ht="15.75" x14ac:dyDescent="0.25">
      <c r="B2687" s="82" t="s">
        <v>2705</v>
      </c>
      <c r="D2687" s="114"/>
    </row>
    <row r="2688" spans="1:4" ht="15.75" x14ac:dyDescent="0.25">
      <c r="A2688" s="3">
        <f>+A2685+1</f>
        <v>2295</v>
      </c>
      <c r="B2688" t="s">
        <v>2706</v>
      </c>
      <c r="D2688" s="114"/>
    </row>
    <row r="2689" spans="1:4" ht="15.75" x14ac:dyDescent="0.25">
      <c r="A2689" s="3">
        <f>+A2688+1</f>
        <v>2296</v>
      </c>
      <c r="B2689" t="s">
        <v>2707</v>
      </c>
      <c r="D2689" s="114"/>
    </row>
    <row r="2690" spans="1:4" ht="15.75" x14ac:dyDescent="0.25">
      <c r="A2690" s="3">
        <f>+A2689+1</f>
        <v>2297</v>
      </c>
      <c r="B2690" t="s">
        <v>2708</v>
      </c>
      <c r="D2690" s="114"/>
    </row>
    <row r="2691" spans="1:4" ht="15.75" x14ac:dyDescent="0.25">
      <c r="A2691" s="3">
        <f t="shared" ref="A2691:A2697" si="122">+A2690+1</f>
        <v>2298</v>
      </c>
      <c r="B2691" t="s">
        <v>2709</v>
      </c>
      <c r="D2691" s="114"/>
    </row>
    <row r="2692" spans="1:4" ht="15.75" x14ac:dyDescent="0.25">
      <c r="A2692" s="3">
        <f t="shared" si="122"/>
        <v>2299</v>
      </c>
      <c r="B2692" t="s">
        <v>2710</v>
      </c>
      <c r="D2692" s="114"/>
    </row>
    <row r="2693" spans="1:4" ht="15.75" x14ac:dyDescent="0.25">
      <c r="A2693" s="3">
        <f t="shared" si="122"/>
        <v>2300</v>
      </c>
      <c r="B2693" t="s">
        <v>2711</v>
      </c>
      <c r="D2693" s="114"/>
    </row>
    <row r="2694" spans="1:4" ht="15.75" x14ac:dyDescent="0.25">
      <c r="A2694" s="3">
        <f t="shared" si="122"/>
        <v>2301</v>
      </c>
      <c r="B2694" t="s">
        <v>2712</v>
      </c>
      <c r="D2694" s="114"/>
    </row>
    <row r="2695" spans="1:4" ht="15.75" x14ac:dyDescent="0.25">
      <c r="A2695" s="3">
        <f t="shared" si="122"/>
        <v>2302</v>
      </c>
      <c r="B2695" t="s">
        <v>2713</v>
      </c>
      <c r="D2695" s="114"/>
    </row>
    <row r="2696" spans="1:4" ht="15.75" x14ac:dyDescent="0.25">
      <c r="A2696" s="3">
        <f t="shared" si="122"/>
        <v>2303</v>
      </c>
      <c r="B2696" t="s">
        <v>2714</v>
      </c>
      <c r="D2696" s="114"/>
    </row>
    <row r="2697" spans="1:4" ht="15.75" x14ac:dyDescent="0.25">
      <c r="A2697" s="3">
        <f t="shared" si="122"/>
        <v>2304</v>
      </c>
      <c r="B2697" t="s">
        <v>2715</v>
      </c>
      <c r="D2697" s="114">
        <v>10</v>
      </c>
    </row>
    <row r="2698" spans="1:4" ht="15.75" x14ac:dyDescent="0.25">
      <c r="B2698" t="s">
        <v>50</v>
      </c>
      <c r="D2698" s="114"/>
    </row>
    <row r="2699" spans="1:4" ht="15.75" x14ac:dyDescent="0.25">
      <c r="B2699" s="82" t="s">
        <v>2716</v>
      </c>
      <c r="D2699" s="114"/>
    </row>
    <row r="2700" spans="1:4" ht="15.75" x14ac:dyDescent="0.25">
      <c r="A2700" s="3">
        <f>+A2697+1</f>
        <v>2305</v>
      </c>
      <c r="B2700" t="s">
        <v>2717</v>
      </c>
      <c r="D2700" s="114"/>
    </row>
    <row r="2701" spans="1:4" ht="15.75" x14ac:dyDescent="0.25">
      <c r="A2701" s="3">
        <f>+A2700+1</f>
        <v>2306</v>
      </c>
      <c r="B2701" t="s">
        <v>2718</v>
      </c>
      <c r="D2701" s="114"/>
    </row>
    <row r="2702" spans="1:4" ht="15.75" x14ac:dyDescent="0.25">
      <c r="A2702" s="3">
        <f>+A2701+1</f>
        <v>2307</v>
      </c>
      <c r="B2702" t="s">
        <v>2719</v>
      </c>
      <c r="D2702" s="114"/>
    </row>
    <row r="2703" spans="1:4" ht="15.75" x14ac:dyDescent="0.25">
      <c r="A2703" s="3">
        <f t="shared" ref="A2703:A2718" si="123">+A2702+1</f>
        <v>2308</v>
      </c>
      <c r="B2703" t="s">
        <v>2720</v>
      </c>
      <c r="D2703" s="114"/>
    </row>
    <row r="2704" spans="1:4" ht="15.75" x14ac:dyDescent="0.25">
      <c r="A2704" s="3">
        <f t="shared" si="123"/>
        <v>2309</v>
      </c>
      <c r="B2704" t="s">
        <v>2721</v>
      </c>
      <c r="D2704" s="114"/>
    </row>
    <row r="2705" spans="1:4" ht="15.75" x14ac:dyDescent="0.25">
      <c r="A2705" s="3">
        <f t="shared" si="123"/>
        <v>2310</v>
      </c>
      <c r="B2705" t="s">
        <v>2722</v>
      </c>
      <c r="D2705" s="114"/>
    </row>
    <row r="2706" spans="1:4" ht="15.75" x14ac:dyDescent="0.25">
      <c r="A2706" s="3">
        <f t="shared" si="123"/>
        <v>2311</v>
      </c>
      <c r="B2706" t="s">
        <v>2723</v>
      </c>
      <c r="D2706" s="114"/>
    </row>
    <row r="2707" spans="1:4" ht="15.75" x14ac:dyDescent="0.25">
      <c r="A2707" s="3">
        <f t="shared" si="123"/>
        <v>2312</v>
      </c>
      <c r="B2707" t="s">
        <v>2724</v>
      </c>
      <c r="D2707" s="114"/>
    </row>
    <row r="2708" spans="1:4" ht="15.75" x14ac:dyDescent="0.25">
      <c r="A2708" s="3">
        <f t="shared" si="123"/>
        <v>2313</v>
      </c>
      <c r="B2708" t="s">
        <v>2725</v>
      </c>
      <c r="D2708" s="114"/>
    </row>
    <row r="2709" spans="1:4" ht="15.75" x14ac:dyDescent="0.25">
      <c r="A2709" s="3">
        <f t="shared" si="123"/>
        <v>2314</v>
      </c>
      <c r="B2709" t="s">
        <v>2726</v>
      </c>
      <c r="D2709" s="114"/>
    </row>
    <row r="2710" spans="1:4" ht="15.75" x14ac:dyDescent="0.25">
      <c r="A2710" s="3">
        <f t="shared" si="123"/>
        <v>2315</v>
      </c>
      <c r="B2710" t="s">
        <v>2727</v>
      </c>
      <c r="D2710" s="114"/>
    </row>
    <row r="2711" spans="1:4" ht="15.75" x14ac:dyDescent="0.25">
      <c r="A2711" s="3">
        <f t="shared" si="123"/>
        <v>2316</v>
      </c>
      <c r="B2711" t="s">
        <v>2728</v>
      </c>
      <c r="D2711" s="114"/>
    </row>
    <row r="2712" spans="1:4" ht="15.75" x14ac:dyDescent="0.25">
      <c r="A2712" s="3">
        <f t="shared" si="123"/>
        <v>2317</v>
      </c>
      <c r="B2712" t="s">
        <v>2729</v>
      </c>
      <c r="D2712" s="114"/>
    </row>
    <row r="2713" spans="1:4" ht="15.75" x14ac:dyDescent="0.25">
      <c r="A2713" s="3">
        <f t="shared" si="123"/>
        <v>2318</v>
      </c>
      <c r="B2713" t="s">
        <v>2730</v>
      </c>
      <c r="D2713" s="114"/>
    </row>
    <row r="2714" spans="1:4" ht="15.75" x14ac:dyDescent="0.25">
      <c r="A2714" s="3">
        <f t="shared" si="123"/>
        <v>2319</v>
      </c>
      <c r="B2714" t="s">
        <v>2731</v>
      </c>
      <c r="D2714" s="114"/>
    </row>
    <row r="2715" spans="1:4" ht="15.75" x14ac:dyDescent="0.25">
      <c r="A2715" s="3">
        <f t="shared" si="123"/>
        <v>2320</v>
      </c>
      <c r="B2715" t="s">
        <v>2732</v>
      </c>
      <c r="D2715" s="114"/>
    </row>
    <row r="2716" spans="1:4" ht="15.75" x14ac:dyDescent="0.25">
      <c r="A2716" s="3">
        <f t="shared" si="123"/>
        <v>2321</v>
      </c>
      <c r="B2716" t="s">
        <v>2733</v>
      </c>
      <c r="D2716" s="114"/>
    </row>
    <row r="2717" spans="1:4" ht="15.75" x14ac:dyDescent="0.25">
      <c r="A2717" s="3">
        <f t="shared" si="123"/>
        <v>2322</v>
      </c>
      <c r="B2717" t="s">
        <v>2734</v>
      </c>
      <c r="D2717" s="114"/>
    </row>
    <row r="2718" spans="1:4" ht="15.75" x14ac:dyDescent="0.25">
      <c r="A2718" s="3">
        <f t="shared" si="123"/>
        <v>2323</v>
      </c>
      <c r="B2718" t="s">
        <v>2735</v>
      </c>
      <c r="D2718" s="114">
        <v>19</v>
      </c>
    </row>
    <row r="2719" spans="1:4" ht="15.75" x14ac:dyDescent="0.25">
      <c r="B2719" t="s">
        <v>50</v>
      </c>
      <c r="D2719" s="114"/>
    </row>
    <row r="2720" spans="1:4" ht="15.75" x14ac:dyDescent="0.25">
      <c r="B2720" s="82" t="s">
        <v>2736</v>
      </c>
      <c r="D2720" s="114"/>
    </row>
    <row r="2721" spans="1:4" ht="15.75" x14ac:dyDescent="0.25">
      <c r="A2721" s="3">
        <f>+A2718+1</f>
        <v>2324</v>
      </c>
      <c r="B2721" t="s">
        <v>2737</v>
      </c>
      <c r="D2721" s="114"/>
    </row>
    <row r="2722" spans="1:4" ht="15.75" x14ac:dyDescent="0.25">
      <c r="A2722" s="3">
        <f>+A2721+1</f>
        <v>2325</v>
      </c>
      <c r="B2722" t="s">
        <v>2738</v>
      </c>
      <c r="D2722" s="114"/>
    </row>
    <row r="2723" spans="1:4" ht="15.75" x14ac:dyDescent="0.25">
      <c r="A2723" s="3">
        <f t="shared" ref="A2723:A2727" si="124">+A2722+1</f>
        <v>2326</v>
      </c>
      <c r="B2723" t="s">
        <v>2739</v>
      </c>
      <c r="D2723" s="114"/>
    </row>
    <row r="2724" spans="1:4" ht="15.75" x14ac:dyDescent="0.25">
      <c r="A2724" s="3">
        <f t="shared" si="124"/>
        <v>2327</v>
      </c>
      <c r="B2724" t="s">
        <v>2740</v>
      </c>
      <c r="D2724" s="114"/>
    </row>
    <row r="2725" spans="1:4" ht="15.75" x14ac:dyDescent="0.25">
      <c r="A2725" s="3">
        <f t="shared" si="124"/>
        <v>2328</v>
      </c>
      <c r="B2725" t="s">
        <v>2741</v>
      </c>
      <c r="D2725" s="114"/>
    </row>
    <row r="2726" spans="1:4" ht="15.75" x14ac:dyDescent="0.25">
      <c r="A2726" s="3">
        <f t="shared" si="124"/>
        <v>2329</v>
      </c>
      <c r="B2726" t="s">
        <v>2742</v>
      </c>
      <c r="D2726" s="114"/>
    </row>
    <row r="2727" spans="1:4" ht="15.75" x14ac:dyDescent="0.25">
      <c r="A2727" s="3">
        <f t="shared" si="124"/>
        <v>2330</v>
      </c>
      <c r="B2727" t="s">
        <v>2743</v>
      </c>
      <c r="D2727" s="114">
        <v>7</v>
      </c>
    </row>
    <row r="2728" spans="1:4" ht="15.75" x14ac:dyDescent="0.25">
      <c r="B2728" t="s">
        <v>50</v>
      </c>
      <c r="D2728" s="114"/>
    </row>
    <row r="2729" spans="1:4" ht="15.75" x14ac:dyDescent="0.25">
      <c r="B2729" s="82" t="s">
        <v>2744</v>
      </c>
      <c r="D2729" s="114"/>
    </row>
    <row r="2730" spans="1:4" ht="15.75" x14ac:dyDescent="0.25">
      <c r="A2730" s="3">
        <f>+A2727+1</f>
        <v>2331</v>
      </c>
      <c r="B2730" t="s">
        <v>2745</v>
      </c>
      <c r="D2730" s="114"/>
    </row>
    <row r="2731" spans="1:4" ht="15.75" x14ac:dyDescent="0.25">
      <c r="A2731" s="3">
        <f>+A2730+1</f>
        <v>2332</v>
      </c>
      <c r="B2731" t="s">
        <v>2746</v>
      </c>
      <c r="D2731" s="114"/>
    </row>
    <row r="2732" spans="1:4" ht="15.75" x14ac:dyDescent="0.25">
      <c r="A2732" s="3">
        <f>+A2731+1</f>
        <v>2333</v>
      </c>
      <c r="B2732" t="s">
        <v>2747</v>
      </c>
      <c r="D2732" s="114"/>
    </row>
    <row r="2733" spans="1:4" ht="15.75" x14ac:dyDescent="0.25">
      <c r="A2733" s="3">
        <f>+A2732+1</f>
        <v>2334</v>
      </c>
      <c r="B2733" t="s">
        <v>2748</v>
      </c>
      <c r="D2733" s="114"/>
    </row>
    <row r="2734" spans="1:4" ht="15.75" x14ac:dyDescent="0.25">
      <c r="A2734" s="3">
        <f>+A2733+1</f>
        <v>2335</v>
      </c>
      <c r="B2734" t="s">
        <v>2749</v>
      </c>
      <c r="D2734" s="114"/>
    </row>
    <row r="2735" spans="1:4" ht="15.75" x14ac:dyDescent="0.25">
      <c r="A2735" s="3">
        <f>+A2734+1</f>
        <v>2336</v>
      </c>
      <c r="B2735" s="2" t="s">
        <v>2750</v>
      </c>
      <c r="D2735" s="114">
        <v>6</v>
      </c>
    </row>
    <row r="2736" spans="1:4" ht="15.75" x14ac:dyDescent="0.25">
      <c r="A2736" s="3" t="s">
        <v>50</v>
      </c>
      <c r="B2736" t="s">
        <v>50</v>
      </c>
      <c r="D2736" s="114"/>
    </row>
    <row r="2737" spans="1:4" ht="15.75" x14ac:dyDescent="0.25">
      <c r="A2737" s="3" t="s">
        <v>50</v>
      </c>
      <c r="B2737" s="82" t="s">
        <v>2751</v>
      </c>
      <c r="D2737" s="114"/>
    </row>
    <row r="2738" spans="1:4" ht="15.75" x14ac:dyDescent="0.25">
      <c r="A2738" s="3">
        <f>+A2735+1</f>
        <v>2337</v>
      </c>
      <c r="B2738" t="s">
        <v>2752</v>
      </c>
      <c r="D2738" s="114"/>
    </row>
    <row r="2739" spans="1:4" ht="15.75" x14ac:dyDescent="0.25">
      <c r="A2739" s="3">
        <f>+A2738+1</f>
        <v>2338</v>
      </c>
      <c r="B2739" t="s">
        <v>2753</v>
      </c>
      <c r="D2739" s="114"/>
    </row>
    <row r="2740" spans="1:4" ht="15.75" x14ac:dyDescent="0.25">
      <c r="A2740" s="3">
        <f>+A2739+1</f>
        <v>2339</v>
      </c>
      <c r="B2740" t="s">
        <v>2754</v>
      </c>
      <c r="D2740" s="114"/>
    </row>
    <row r="2741" spans="1:4" ht="15.75" x14ac:dyDescent="0.25">
      <c r="A2741" s="3">
        <f>+A2740+1</f>
        <v>2340</v>
      </c>
      <c r="B2741" t="s">
        <v>2755</v>
      </c>
      <c r="D2741" s="114"/>
    </row>
    <row r="2742" spans="1:4" ht="15.75" x14ac:dyDescent="0.25">
      <c r="A2742" s="3">
        <f>+A2741+1</f>
        <v>2341</v>
      </c>
      <c r="B2742" t="s">
        <v>2756</v>
      </c>
      <c r="D2742" s="114"/>
    </row>
    <row r="2743" spans="1:4" ht="15.75" x14ac:dyDescent="0.25">
      <c r="A2743" s="3">
        <f>+A2742+1</f>
        <v>2342</v>
      </c>
      <c r="B2743" t="s">
        <v>2757</v>
      </c>
      <c r="D2743" s="114">
        <v>6</v>
      </c>
    </row>
    <row r="2744" spans="1:4" ht="15.75" x14ac:dyDescent="0.25">
      <c r="B2744" t="s">
        <v>50</v>
      </c>
      <c r="D2744" s="114"/>
    </row>
    <row r="2745" spans="1:4" ht="15.75" x14ac:dyDescent="0.25">
      <c r="B2745" s="82" t="s">
        <v>2758</v>
      </c>
      <c r="D2745" s="114"/>
    </row>
    <row r="2746" spans="1:4" ht="15.75" x14ac:dyDescent="0.25">
      <c r="A2746" s="3">
        <f>+A2743+1</f>
        <v>2343</v>
      </c>
      <c r="B2746" t="s">
        <v>2759</v>
      </c>
      <c r="D2746" s="114"/>
    </row>
    <row r="2747" spans="1:4" ht="15.75" x14ac:dyDescent="0.25">
      <c r="A2747" s="3">
        <f>+A2746+1</f>
        <v>2344</v>
      </c>
      <c r="B2747" t="s">
        <v>2760</v>
      </c>
      <c r="D2747" s="114"/>
    </row>
    <row r="2748" spans="1:4" ht="15.75" x14ac:dyDescent="0.25">
      <c r="A2748" s="3">
        <f t="shared" ref="A2748:A2770" si="125">+A2747+1</f>
        <v>2345</v>
      </c>
      <c r="B2748" t="s">
        <v>2761</v>
      </c>
      <c r="D2748" s="114"/>
    </row>
    <row r="2749" spans="1:4" ht="15.75" x14ac:dyDescent="0.25">
      <c r="A2749" s="3">
        <f t="shared" si="125"/>
        <v>2346</v>
      </c>
      <c r="B2749" t="s">
        <v>2762</v>
      </c>
      <c r="D2749" s="114"/>
    </row>
    <row r="2750" spans="1:4" ht="15.75" x14ac:dyDescent="0.25">
      <c r="A2750" s="3">
        <f t="shared" si="125"/>
        <v>2347</v>
      </c>
      <c r="B2750" t="s">
        <v>2763</v>
      </c>
      <c r="D2750" s="114"/>
    </row>
    <row r="2751" spans="1:4" ht="15.75" x14ac:dyDescent="0.25">
      <c r="A2751" s="3">
        <f t="shared" si="125"/>
        <v>2348</v>
      </c>
      <c r="B2751" t="s">
        <v>2764</v>
      </c>
      <c r="D2751" s="114"/>
    </row>
    <row r="2752" spans="1:4" ht="15.75" x14ac:dyDescent="0.25">
      <c r="A2752" s="3">
        <f t="shared" si="125"/>
        <v>2349</v>
      </c>
      <c r="B2752" t="s">
        <v>2765</v>
      </c>
      <c r="D2752" s="114"/>
    </row>
    <row r="2753" spans="1:4" ht="15.75" x14ac:dyDescent="0.25">
      <c r="A2753" s="3">
        <f t="shared" si="125"/>
        <v>2350</v>
      </c>
      <c r="B2753" t="s">
        <v>2766</v>
      </c>
      <c r="D2753" s="114"/>
    </row>
    <row r="2754" spans="1:4" ht="15.75" x14ac:dyDescent="0.25">
      <c r="A2754" s="3">
        <f t="shared" si="125"/>
        <v>2351</v>
      </c>
      <c r="B2754" t="s">
        <v>2767</v>
      </c>
      <c r="D2754" s="114"/>
    </row>
    <row r="2755" spans="1:4" ht="15.75" x14ac:dyDescent="0.25">
      <c r="A2755" s="3">
        <f t="shared" si="125"/>
        <v>2352</v>
      </c>
      <c r="B2755" t="s">
        <v>2768</v>
      </c>
      <c r="D2755" s="114"/>
    </row>
    <row r="2756" spans="1:4" ht="15.75" x14ac:dyDescent="0.25">
      <c r="A2756" s="3">
        <f t="shared" si="125"/>
        <v>2353</v>
      </c>
      <c r="B2756" t="s">
        <v>2769</v>
      </c>
      <c r="D2756" s="114"/>
    </row>
    <row r="2757" spans="1:4" ht="15.75" x14ac:dyDescent="0.25">
      <c r="A2757" s="3">
        <f t="shared" si="125"/>
        <v>2354</v>
      </c>
      <c r="B2757" t="s">
        <v>2770</v>
      </c>
      <c r="D2757" s="114"/>
    </row>
    <row r="2758" spans="1:4" ht="15.75" x14ac:dyDescent="0.25">
      <c r="A2758" s="3">
        <f t="shared" si="125"/>
        <v>2355</v>
      </c>
      <c r="B2758" t="s">
        <v>2771</v>
      </c>
      <c r="D2758" s="114"/>
    </row>
    <row r="2759" spans="1:4" ht="15.75" x14ac:dyDescent="0.25">
      <c r="A2759" s="3">
        <f t="shared" si="125"/>
        <v>2356</v>
      </c>
      <c r="B2759" t="s">
        <v>2772</v>
      </c>
      <c r="D2759" s="114"/>
    </row>
    <row r="2760" spans="1:4" ht="15.75" x14ac:dyDescent="0.25">
      <c r="A2760" s="3">
        <f t="shared" si="125"/>
        <v>2357</v>
      </c>
      <c r="B2760" t="s">
        <v>2773</v>
      </c>
      <c r="D2760" s="114"/>
    </row>
    <row r="2761" spans="1:4" ht="15.75" x14ac:dyDescent="0.25">
      <c r="A2761" s="3">
        <f t="shared" si="125"/>
        <v>2358</v>
      </c>
      <c r="B2761" t="s">
        <v>2774</v>
      </c>
      <c r="D2761" s="114"/>
    </row>
    <row r="2762" spans="1:4" ht="15.75" x14ac:dyDescent="0.25">
      <c r="A2762" s="3">
        <f t="shared" si="125"/>
        <v>2359</v>
      </c>
      <c r="B2762" t="s">
        <v>2775</v>
      </c>
      <c r="D2762" s="114"/>
    </row>
    <row r="2763" spans="1:4" ht="15.75" x14ac:dyDescent="0.25">
      <c r="A2763" s="3">
        <f t="shared" si="125"/>
        <v>2360</v>
      </c>
      <c r="B2763" t="s">
        <v>2776</v>
      </c>
      <c r="D2763" s="114"/>
    </row>
    <row r="2764" spans="1:4" ht="15.75" x14ac:dyDescent="0.25">
      <c r="A2764" s="3">
        <f t="shared" si="125"/>
        <v>2361</v>
      </c>
      <c r="B2764" t="s">
        <v>2777</v>
      </c>
      <c r="D2764" s="114"/>
    </row>
    <row r="2765" spans="1:4" ht="15.75" x14ac:dyDescent="0.25">
      <c r="A2765" s="3">
        <f t="shared" si="125"/>
        <v>2362</v>
      </c>
      <c r="B2765" t="s">
        <v>2778</v>
      </c>
      <c r="D2765" s="114"/>
    </row>
    <row r="2766" spans="1:4" ht="15.75" x14ac:dyDescent="0.25">
      <c r="A2766" s="3">
        <f t="shared" si="125"/>
        <v>2363</v>
      </c>
      <c r="B2766" t="s">
        <v>2779</v>
      </c>
      <c r="D2766" s="114"/>
    </row>
    <row r="2767" spans="1:4" ht="15.75" x14ac:dyDescent="0.25">
      <c r="A2767" s="3">
        <f t="shared" si="125"/>
        <v>2364</v>
      </c>
      <c r="B2767" t="s">
        <v>2780</v>
      </c>
      <c r="D2767" s="114"/>
    </row>
    <row r="2768" spans="1:4" ht="15.75" x14ac:dyDescent="0.25">
      <c r="A2768" s="3">
        <f t="shared" si="125"/>
        <v>2365</v>
      </c>
      <c r="B2768" t="s">
        <v>2781</v>
      </c>
      <c r="D2768" s="114"/>
    </row>
    <row r="2769" spans="1:4" ht="15.75" x14ac:dyDescent="0.25">
      <c r="A2769" s="3">
        <f t="shared" si="125"/>
        <v>2366</v>
      </c>
      <c r="B2769" t="s">
        <v>2782</v>
      </c>
      <c r="D2769" s="114"/>
    </row>
    <row r="2770" spans="1:4" ht="15.75" x14ac:dyDescent="0.25">
      <c r="A2770" s="3">
        <f t="shared" si="125"/>
        <v>2367</v>
      </c>
      <c r="B2770" s="2" t="s">
        <v>2783</v>
      </c>
      <c r="D2770" s="114">
        <v>25</v>
      </c>
    </row>
    <row r="2771" spans="1:4" ht="15.75" x14ac:dyDescent="0.25">
      <c r="B2771" t="s">
        <v>50</v>
      </c>
      <c r="D2771" s="114"/>
    </row>
    <row r="2772" spans="1:4" ht="15.75" x14ac:dyDescent="0.25">
      <c r="B2772" s="82" t="s">
        <v>2784</v>
      </c>
      <c r="D2772" s="114"/>
    </row>
    <row r="2773" spans="1:4" ht="15.75" x14ac:dyDescent="0.25">
      <c r="A2773" s="3">
        <f>+A2770+1</f>
        <v>2368</v>
      </c>
      <c r="B2773" t="s">
        <v>2785</v>
      </c>
      <c r="D2773" s="114"/>
    </row>
    <row r="2774" spans="1:4" ht="15.75" x14ac:dyDescent="0.25">
      <c r="A2774" s="3">
        <f t="shared" ref="A2774:A2779" si="126">+A2773+1</f>
        <v>2369</v>
      </c>
      <c r="B2774" t="s">
        <v>2786</v>
      </c>
      <c r="D2774" s="114"/>
    </row>
    <row r="2775" spans="1:4" ht="15.75" x14ac:dyDescent="0.25">
      <c r="A2775" s="3">
        <f t="shared" si="126"/>
        <v>2370</v>
      </c>
      <c r="B2775" t="s">
        <v>2787</v>
      </c>
      <c r="D2775" s="114"/>
    </row>
    <row r="2776" spans="1:4" ht="15.75" x14ac:dyDescent="0.25">
      <c r="A2776" s="3">
        <f t="shared" si="126"/>
        <v>2371</v>
      </c>
      <c r="B2776" t="s">
        <v>2788</v>
      </c>
      <c r="D2776" s="114"/>
    </row>
    <row r="2777" spans="1:4" ht="15.75" x14ac:dyDescent="0.25">
      <c r="A2777" s="3">
        <f t="shared" si="126"/>
        <v>2372</v>
      </c>
      <c r="B2777" t="s">
        <v>2789</v>
      </c>
      <c r="D2777" s="114"/>
    </row>
    <row r="2778" spans="1:4" ht="15.75" x14ac:dyDescent="0.25">
      <c r="A2778" s="3">
        <f t="shared" si="126"/>
        <v>2373</v>
      </c>
      <c r="B2778" t="s">
        <v>2790</v>
      </c>
      <c r="D2778" s="114"/>
    </row>
    <row r="2779" spans="1:4" ht="15.75" x14ac:dyDescent="0.25">
      <c r="A2779" s="3">
        <f t="shared" si="126"/>
        <v>2374</v>
      </c>
      <c r="B2779" t="s">
        <v>2791</v>
      </c>
      <c r="D2779" s="114">
        <v>7</v>
      </c>
    </row>
    <row r="2780" spans="1:4" ht="15.75" x14ac:dyDescent="0.25">
      <c r="B2780" t="s">
        <v>50</v>
      </c>
      <c r="D2780" s="114"/>
    </row>
    <row r="2781" spans="1:4" ht="15.75" x14ac:dyDescent="0.25">
      <c r="B2781" s="82" t="s">
        <v>2792</v>
      </c>
      <c r="D2781" s="114"/>
    </row>
    <row r="2782" spans="1:4" ht="15.75" x14ac:dyDescent="0.25">
      <c r="A2782" s="3">
        <f>+A2779+1</f>
        <v>2375</v>
      </c>
      <c r="B2782" t="s">
        <v>2793</v>
      </c>
      <c r="D2782" s="114"/>
    </row>
    <row r="2783" spans="1:4" ht="15.75" x14ac:dyDescent="0.25">
      <c r="A2783" s="3">
        <f>+A2782+1</f>
        <v>2376</v>
      </c>
      <c r="B2783" t="s">
        <v>2794</v>
      </c>
      <c r="D2783" s="114"/>
    </row>
    <row r="2784" spans="1:4" ht="15.75" x14ac:dyDescent="0.25">
      <c r="A2784" s="3">
        <f>+A2783+1</f>
        <v>2377</v>
      </c>
      <c r="B2784" t="s">
        <v>2795</v>
      </c>
      <c r="D2784" s="114"/>
    </row>
    <row r="2785" spans="1:4" ht="15.75" x14ac:dyDescent="0.25">
      <c r="A2785" s="3">
        <f>+A2784+1</f>
        <v>2378</v>
      </c>
      <c r="B2785" t="s">
        <v>2796</v>
      </c>
      <c r="D2785" s="114"/>
    </row>
    <row r="2786" spans="1:4" ht="15.75" x14ac:dyDescent="0.25">
      <c r="A2786" s="3">
        <f>+A2785+1</f>
        <v>2379</v>
      </c>
      <c r="B2786" t="s">
        <v>2797</v>
      </c>
      <c r="D2786" s="114">
        <v>5</v>
      </c>
    </row>
    <row r="2787" spans="1:4" ht="15.75" x14ac:dyDescent="0.25">
      <c r="A2787" s="3" t="s">
        <v>50</v>
      </c>
      <c r="B2787" t="s">
        <v>50</v>
      </c>
      <c r="D2787" s="114"/>
    </row>
    <row r="2788" spans="1:4" ht="15.75" x14ac:dyDescent="0.25">
      <c r="A2788" s="3" t="s">
        <v>50</v>
      </c>
      <c r="B2788" s="82" t="s">
        <v>2798</v>
      </c>
      <c r="D2788" s="114"/>
    </row>
    <row r="2789" spans="1:4" ht="15.75" x14ac:dyDescent="0.25">
      <c r="A2789" s="3">
        <f>+A2786+1</f>
        <v>2380</v>
      </c>
      <c r="B2789" t="s">
        <v>2799</v>
      </c>
      <c r="D2789" s="114"/>
    </row>
    <row r="2790" spans="1:4" ht="15.75" x14ac:dyDescent="0.25">
      <c r="A2790" s="3">
        <f>+A2789+1</f>
        <v>2381</v>
      </c>
      <c r="B2790" t="s">
        <v>2800</v>
      </c>
      <c r="D2790" s="114"/>
    </row>
    <row r="2791" spans="1:4" ht="15.75" x14ac:dyDescent="0.25">
      <c r="A2791" s="3">
        <f t="shared" ref="A2791:A2848" si="127">+A2790+1</f>
        <v>2382</v>
      </c>
      <c r="B2791" t="s">
        <v>2801</v>
      </c>
      <c r="D2791" s="114"/>
    </row>
    <row r="2792" spans="1:4" ht="15.75" x14ac:dyDescent="0.25">
      <c r="A2792" s="3">
        <f t="shared" si="127"/>
        <v>2383</v>
      </c>
      <c r="B2792" t="s">
        <v>2802</v>
      </c>
      <c r="D2792" s="114"/>
    </row>
    <row r="2793" spans="1:4" ht="15.75" x14ac:dyDescent="0.25">
      <c r="A2793" s="3">
        <f t="shared" si="127"/>
        <v>2384</v>
      </c>
      <c r="B2793" t="s">
        <v>2803</v>
      </c>
      <c r="D2793" s="114"/>
    </row>
    <row r="2794" spans="1:4" ht="15.75" x14ac:dyDescent="0.25">
      <c r="A2794" s="3">
        <f t="shared" si="127"/>
        <v>2385</v>
      </c>
      <c r="B2794" t="s">
        <v>2804</v>
      </c>
      <c r="D2794" s="114"/>
    </row>
    <row r="2795" spans="1:4" ht="15.75" x14ac:dyDescent="0.25">
      <c r="A2795" s="3">
        <f t="shared" si="127"/>
        <v>2386</v>
      </c>
      <c r="B2795" t="s">
        <v>2805</v>
      </c>
      <c r="D2795" s="114"/>
    </row>
    <row r="2796" spans="1:4" ht="15.75" x14ac:dyDescent="0.25">
      <c r="A2796" s="3">
        <f t="shared" si="127"/>
        <v>2387</v>
      </c>
      <c r="B2796" t="s">
        <v>2806</v>
      </c>
      <c r="D2796" s="114"/>
    </row>
    <row r="2797" spans="1:4" ht="15.75" x14ac:dyDescent="0.25">
      <c r="A2797" s="3">
        <f t="shared" si="127"/>
        <v>2388</v>
      </c>
      <c r="B2797" t="s">
        <v>2807</v>
      </c>
      <c r="D2797" s="114"/>
    </row>
    <row r="2798" spans="1:4" ht="15.75" x14ac:dyDescent="0.25">
      <c r="A2798" s="3">
        <f t="shared" si="127"/>
        <v>2389</v>
      </c>
      <c r="B2798" t="s">
        <v>2808</v>
      </c>
      <c r="D2798" s="114"/>
    </row>
    <row r="2799" spans="1:4" ht="15.75" x14ac:dyDescent="0.25">
      <c r="A2799" s="3">
        <f t="shared" si="127"/>
        <v>2390</v>
      </c>
      <c r="B2799" t="s">
        <v>2809</v>
      </c>
      <c r="D2799" s="114"/>
    </row>
    <row r="2800" spans="1:4" ht="15.75" x14ac:dyDescent="0.25">
      <c r="A2800" s="3">
        <f t="shared" si="127"/>
        <v>2391</v>
      </c>
      <c r="B2800" t="s">
        <v>2810</v>
      </c>
      <c r="D2800" s="114"/>
    </row>
    <row r="2801" spans="1:4" ht="15.75" x14ac:dyDescent="0.25">
      <c r="A2801" s="3">
        <f t="shared" si="127"/>
        <v>2392</v>
      </c>
      <c r="B2801" t="s">
        <v>2811</v>
      </c>
      <c r="D2801" s="114"/>
    </row>
    <row r="2802" spans="1:4" ht="15.75" x14ac:dyDescent="0.25">
      <c r="A2802" s="3">
        <f t="shared" si="127"/>
        <v>2393</v>
      </c>
      <c r="B2802" t="s">
        <v>2812</v>
      </c>
      <c r="D2802" s="114"/>
    </row>
    <row r="2803" spans="1:4" ht="15.75" x14ac:dyDescent="0.25">
      <c r="A2803" s="3">
        <f t="shared" si="127"/>
        <v>2394</v>
      </c>
      <c r="B2803" t="s">
        <v>2813</v>
      </c>
      <c r="D2803" s="114"/>
    </row>
    <row r="2804" spans="1:4" ht="15.75" x14ac:dyDescent="0.25">
      <c r="A2804" s="3">
        <f t="shared" si="127"/>
        <v>2395</v>
      </c>
      <c r="B2804" t="s">
        <v>2814</v>
      </c>
      <c r="D2804" s="114"/>
    </row>
    <row r="2805" spans="1:4" ht="15.75" x14ac:dyDescent="0.25">
      <c r="A2805" s="3">
        <f t="shared" si="127"/>
        <v>2396</v>
      </c>
      <c r="B2805" t="s">
        <v>2815</v>
      </c>
      <c r="D2805" s="114"/>
    </row>
    <row r="2806" spans="1:4" ht="15.75" x14ac:dyDescent="0.25">
      <c r="A2806" s="3">
        <f t="shared" si="127"/>
        <v>2397</v>
      </c>
      <c r="B2806" t="s">
        <v>2816</v>
      </c>
      <c r="D2806" s="114"/>
    </row>
    <row r="2807" spans="1:4" ht="15.75" x14ac:dyDescent="0.25">
      <c r="A2807" s="3">
        <f t="shared" si="127"/>
        <v>2398</v>
      </c>
      <c r="B2807" t="s">
        <v>2817</v>
      </c>
      <c r="D2807" s="114"/>
    </row>
    <row r="2808" spans="1:4" ht="15.75" x14ac:dyDescent="0.25">
      <c r="A2808" s="3">
        <f t="shared" si="127"/>
        <v>2399</v>
      </c>
      <c r="B2808" t="s">
        <v>2818</v>
      </c>
      <c r="D2808" s="114"/>
    </row>
    <row r="2809" spans="1:4" ht="15.75" x14ac:dyDescent="0.25">
      <c r="A2809" s="3">
        <f t="shared" si="127"/>
        <v>2400</v>
      </c>
      <c r="B2809" t="s">
        <v>2819</v>
      </c>
      <c r="D2809" s="114"/>
    </row>
    <row r="2810" spans="1:4" ht="15.75" x14ac:dyDescent="0.25">
      <c r="A2810" s="3">
        <f t="shared" si="127"/>
        <v>2401</v>
      </c>
      <c r="B2810" t="s">
        <v>2820</v>
      </c>
      <c r="D2810" s="114"/>
    </row>
    <row r="2811" spans="1:4" ht="15.75" x14ac:dyDescent="0.25">
      <c r="A2811" s="3">
        <f t="shared" si="127"/>
        <v>2402</v>
      </c>
      <c r="B2811" t="s">
        <v>2821</v>
      </c>
      <c r="D2811" s="114"/>
    </row>
    <row r="2812" spans="1:4" ht="15.75" x14ac:dyDescent="0.25">
      <c r="A2812" s="3">
        <f t="shared" si="127"/>
        <v>2403</v>
      </c>
      <c r="B2812" t="s">
        <v>2822</v>
      </c>
      <c r="D2812" s="114"/>
    </row>
    <row r="2813" spans="1:4" ht="15.75" x14ac:dyDescent="0.25">
      <c r="A2813" s="3">
        <f t="shared" si="127"/>
        <v>2404</v>
      </c>
      <c r="B2813" t="s">
        <v>2823</v>
      </c>
      <c r="D2813" s="114"/>
    </row>
    <row r="2814" spans="1:4" ht="15.75" x14ac:dyDescent="0.25">
      <c r="A2814" s="3">
        <f t="shared" si="127"/>
        <v>2405</v>
      </c>
      <c r="B2814" t="s">
        <v>2824</v>
      </c>
      <c r="D2814" s="114"/>
    </row>
    <row r="2815" spans="1:4" ht="15.75" x14ac:dyDescent="0.25">
      <c r="A2815" s="3">
        <f t="shared" si="127"/>
        <v>2406</v>
      </c>
      <c r="B2815" t="s">
        <v>2825</v>
      </c>
      <c r="D2815" s="114"/>
    </row>
    <row r="2816" spans="1:4" ht="15.75" x14ac:dyDescent="0.25">
      <c r="A2816" s="3">
        <f t="shared" si="127"/>
        <v>2407</v>
      </c>
      <c r="B2816" t="s">
        <v>2826</v>
      </c>
      <c r="D2816" s="114"/>
    </row>
    <row r="2817" spans="1:4" ht="15.75" x14ac:dyDescent="0.25">
      <c r="A2817" s="3">
        <f t="shared" si="127"/>
        <v>2408</v>
      </c>
      <c r="B2817" t="s">
        <v>2827</v>
      </c>
      <c r="D2817" s="114"/>
    </row>
    <row r="2818" spans="1:4" ht="15.75" x14ac:dyDescent="0.25">
      <c r="A2818" s="3">
        <f t="shared" si="127"/>
        <v>2409</v>
      </c>
      <c r="B2818" t="s">
        <v>2828</v>
      </c>
      <c r="D2818" s="114"/>
    </row>
    <row r="2819" spans="1:4" ht="15.75" x14ac:dyDescent="0.25">
      <c r="A2819" s="3">
        <f t="shared" si="127"/>
        <v>2410</v>
      </c>
      <c r="B2819" t="s">
        <v>2829</v>
      </c>
      <c r="D2819" s="114"/>
    </row>
    <row r="2820" spans="1:4" ht="15.75" x14ac:dyDescent="0.25">
      <c r="A2820" s="3">
        <f t="shared" si="127"/>
        <v>2411</v>
      </c>
      <c r="B2820" t="s">
        <v>2830</v>
      </c>
      <c r="D2820" s="114"/>
    </row>
    <row r="2821" spans="1:4" ht="15.75" x14ac:dyDescent="0.25">
      <c r="A2821" s="3">
        <f t="shared" si="127"/>
        <v>2412</v>
      </c>
      <c r="B2821" t="s">
        <v>2831</v>
      </c>
      <c r="D2821" s="114"/>
    </row>
    <row r="2822" spans="1:4" ht="15.75" x14ac:dyDescent="0.25">
      <c r="A2822" s="3">
        <f t="shared" si="127"/>
        <v>2413</v>
      </c>
      <c r="B2822" t="s">
        <v>2832</v>
      </c>
      <c r="D2822" s="114"/>
    </row>
    <row r="2823" spans="1:4" ht="15.75" x14ac:dyDescent="0.25">
      <c r="A2823" s="3">
        <f t="shared" si="127"/>
        <v>2414</v>
      </c>
      <c r="B2823" t="s">
        <v>2833</v>
      </c>
      <c r="D2823" s="114"/>
    </row>
    <row r="2824" spans="1:4" ht="15.75" x14ac:dyDescent="0.25">
      <c r="A2824" s="3">
        <f t="shared" si="127"/>
        <v>2415</v>
      </c>
      <c r="B2824" t="s">
        <v>2834</v>
      </c>
      <c r="D2824" s="114"/>
    </row>
    <row r="2825" spans="1:4" ht="15.75" x14ac:dyDescent="0.25">
      <c r="A2825" s="3">
        <f t="shared" si="127"/>
        <v>2416</v>
      </c>
      <c r="B2825" t="s">
        <v>2835</v>
      </c>
      <c r="D2825" s="114"/>
    </row>
    <row r="2826" spans="1:4" ht="15.75" x14ac:dyDescent="0.25">
      <c r="A2826" s="3">
        <f t="shared" si="127"/>
        <v>2417</v>
      </c>
      <c r="B2826" t="s">
        <v>2836</v>
      </c>
      <c r="D2826" s="114"/>
    </row>
    <row r="2827" spans="1:4" ht="15.75" x14ac:dyDescent="0.25">
      <c r="A2827" s="3">
        <f t="shared" si="127"/>
        <v>2418</v>
      </c>
      <c r="B2827" t="s">
        <v>2837</v>
      </c>
      <c r="D2827" s="114"/>
    </row>
    <row r="2828" spans="1:4" ht="15.75" x14ac:dyDescent="0.25">
      <c r="A2828" s="3">
        <f t="shared" si="127"/>
        <v>2419</v>
      </c>
      <c r="B2828" t="s">
        <v>2838</v>
      </c>
      <c r="D2828" s="114"/>
    </row>
    <row r="2829" spans="1:4" ht="15.75" x14ac:dyDescent="0.25">
      <c r="A2829" s="3">
        <f t="shared" si="127"/>
        <v>2420</v>
      </c>
      <c r="B2829" t="s">
        <v>2839</v>
      </c>
      <c r="D2829" s="114"/>
    </row>
    <row r="2830" spans="1:4" ht="15.75" x14ac:dyDescent="0.25">
      <c r="A2830" s="3">
        <f t="shared" si="127"/>
        <v>2421</v>
      </c>
      <c r="B2830" t="s">
        <v>2840</v>
      </c>
      <c r="D2830" s="114"/>
    </row>
    <row r="2831" spans="1:4" ht="15.75" x14ac:dyDescent="0.25">
      <c r="A2831" s="3">
        <f t="shared" si="127"/>
        <v>2422</v>
      </c>
      <c r="B2831" t="s">
        <v>2841</v>
      </c>
      <c r="D2831" s="114"/>
    </row>
    <row r="2832" spans="1:4" ht="15.75" x14ac:dyDescent="0.25">
      <c r="A2832" s="3">
        <f t="shared" si="127"/>
        <v>2423</v>
      </c>
      <c r="B2832" t="s">
        <v>2842</v>
      </c>
      <c r="D2832" s="114"/>
    </row>
    <row r="2833" spans="1:4" ht="15.75" x14ac:dyDescent="0.25">
      <c r="A2833" s="3">
        <f t="shared" si="127"/>
        <v>2424</v>
      </c>
      <c r="B2833" t="s">
        <v>2843</v>
      </c>
      <c r="D2833" s="114"/>
    </row>
    <row r="2834" spans="1:4" ht="15.75" x14ac:dyDescent="0.25">
      <c r="A2834" s="3">
        <f t="shared" si="127"/>
        <v>2425</v>
      </c>
      <c r="B2834" t="s">
        <v>2844</v>
      </c>
      <c r="D2834" s="114"/>
    </row>
    <row r="2835" spans="1:4" ht="15.75" x14ac:dyDescent="0.25">
      <c r="A2835" s="3">
        <f t="shared" si="127"/>
        <v>2426</v>
      </c>
      <c r="B2835" t="s">
        <v>2845</v>
      </c>
      <c r="D2835" s="114"/>
    </row>
    <row r="2836" spans="1:4" ht="15.75" x14ac:dyDescent="0.25">
      <c r="A2836" s="3">
        <f t="shared" si="127"/>
        <v>2427</v>
      </c>
      <c r="B2836" t="s">
        <v>2846</v>
      </c>
      <c r="D2836" s="114"/>
    </row>
    <row r="2837" spans="1:4" ht="15.75" x14ac:dyDescent="0.25">
      <c r="A2837" s="3">
        <f t="shared" si="127"/>
        <v>2428</v>
      </c>
      <c r="B2837" t="s">
        <v>2847</v>
      </c>
      <c r="D2837" s="114"/>
    </row>
    <row r="2838" spans="1:4" ht="15.75" x14ac:dyDescent="0.25">
      <c r="A2838" s="3">
        <f t="shared" si="127"/>
        <v>2429</v>
      </c>
      <c r="B2838" t="s">
        <v>2848</v>
      </c>
      <c r="D2838" s="114"/>
    </row>
    <row r="2839" spans="1:4" ht="15.75" x14ac:dyDescent="0.25">
      <c r="A2839" s="3">
        <f t="shared" si="127"/>
        <v>2430</v>
      </c>
      <c r="B2839" t="s">
        <v>2849</v>
      </c>
      <c r="D2839" s="114"/>
    </row>
    <row r="2840" spans="1:4" ht="15.75" x14ac:dyDescent="0.25">
      <c r="A2840" s="3">
        <f t="shared" si="127"/>
        <v>2431</v>
      </c>
      <c r="B2840" t="s">
        <v>2850</v>
      </c>
      <c r="D2840" s="114"/>
    </row>
    <row r="2841" spans="1:4" ht="15.75" x14ac:dyDescent="0.25">
      <c r="A2841" s="3">
        <f t="shared" si="127"/>
        <v>2432</v>
      </c>
      <c r="B2841" t="s">
        <v>2851</v>
      </c>
      <c r="D2841" s="114"/>
    </row>
    <row r="2842" spans="1:4" ht="15.75" x14ac:dyDescent="0.25">
      <c r="A2842" s="3">
        <f t="shared" si="127"/>
        <v>2433</v>
      </c>
      <c r="B2842" t="s">
        <v>2852</v>
      </c>
      <c r="D2842" s="114"/>
    </row>
    <row r="2843" spans="1:4" ht="15.75" x14ac:dyDescent="0.25">
      <c r="A2843" s="3">
        <f t="shared" si="127"/>
        <v>2434</v>
      </c>
      <c r="B2843" t="s">
        <v>2853</v>
      </c>
      <c r="D2843" s="114"/>
    </row>
    <row r="2844" spans="1:4" ht="15.75" x14ac:dyDescent="0.25">
      <c r="A2844" s="3">
        <f t="shared" si="127"/>
        <v>2435</v>
      </c>
      <c r="B2844" t="s">
        <v>2854</v>
      </c>
      <c r="D2844" s="114"/>
    </row>
    <row r="2845" spans="1:4" ht="15.75" x14ac:dyDescent="0.25">
      <c r="A2845" s="3">
        <f t="shared" si="127"/>
        <v>2436</v>
      </c>
      <c r="B2845" t="s">
        <v>2855</v>
      </c>
      <c r="D2845" s="114"/>
    </row>
    <row r="2846" spans="1:4" ht="15.75" x14ac:dyDescent="0.25">
      <c r="A2846" s="3">
        <f t="shared" si="127"/>
        <v>2437</v>
      </c>
      <c r="B2846" t="s">
        <v>2856</v>
      </c>
      <c r="D2846" s="114"/>
    </row>
    <row r="2847" spans="1:4" ht="15.75" x14ac:dyDescent="0.25">
      <c r="A2847" s="3">
        <f t="shared" si="127"/>
        <v>2438</v>
      </c>
      <c r="B2847" t="s">
        <v>2857</v>
      </c>
      <c r="D2847" s="114"/>
    </row>
    <row r="2848" spans="1:4" ht="15.75" x14ac:dyDescent="0.25">
      <c r="A2848" s="3">
        <f t="shared" si="127"/>
        <v>2439</v>
      </c>
      <c r="B2848" s="2" t="s">
        <v>2858</v>
      </c>
      <c r="D2848" s="114">
        <v>60</v>
      </c>
    </row>
    <row r="2849" spans="1:4" ht="15.75" x14ac:dyDescent="0.25">
      <c r="B2849" t="s">
        <v>50</v>
      </c>
      <c r="D2849" s="114"/>
    </row>
    <row r="2850" spans="1:4" ht="15.75" x14ac:dyDescent="0.25">
      <c r="B2850" s="82" t="s">
        <v>2859</v>
      </c>
      <c r="D2850" s="114"/>
    </row>
    <row r="2851" spans="1:4" ht="15.75" x14ac:dyDescent="0.25">
      <c r="A2851" s="3">
        <f>+A2848+1</f>
        <v>2440</v>
      </c>
      <c r="B2851" t="s">
        <v>2860</v>
      </c>
      <c r="D2851" s="114"/>
    </row>
    <row r="2852" spans="1:4" ht="15.75" x14ac:dyDescent="0.25">
      <c r="A2852" s="3">
        <f>+A2851+1</f>
        <v>2441</v>
      </c>
      <c r="B2852" t="s">
        <v>2861</v>
      </c>
      <c r="D2852" s="114"/>
    </row>
    <row r="2853" spans="1:4" ht="15.75" x14ac:dyDescent="0.25">
      <c r="A2853" s="3">
        <f t="shared" ref="A2853:A2861" si="128">+A2852+1</f>
        <v>2442</v>
      </c>
      <c r="B2853" t="s">
        <v>2862</v>
      </c>
      <c r="D2853" s="114"/>
    </row>
    <row r="2854" spans="1:4" ht="15.75" x14ac:dyDescent="0.25">
      <c r="A2854" s="3">
        <f t="shared" si="128"/>
        <v>2443</v>
      </c>
      <c r="B2854" t="s">
        <v>2863</v>
      </c>
      <c r="D2854" s="114"/>
    </row>
    <row r="2855" spans="1:4" ht="15.75" x14ac:dyDescent="0.25">
      <c r="A2855" s="3">
        <f t="shared" si="128"/>
        <v>2444</v>
      </c>
      <c r="B2855" t="s">
        <v>2864</v>
      </c>
      <c r="D2855" s="114"/>
    </row>
    <row r="2856" spans="1:4" ht="15.75" x14ac:dyDescent="0.25">
      <c r="A2856" s="3">
        <f t="shared" si="128"/>
        <v>2445</v>
      </c>
      <c r="B2856" t="s">
        <v>2865</v>
      </c>
      <c r="D2856" s="114"/>
    </row>
    <row r="2857" spans="1:4" ht="15.75" x14ac:dyDescent="0.25">
      <c r="A2857" s="3">
        <f t="shared" si="128"/>
        <v>2446</v>
      </c>
      <c r="B2857" t="s">
        <v>2866</v>
      </c>
      <c r="D2857" s="114"/>
    </row>
    <row r="2858" spans="1:4" ht="15.75" x14ac:dyDescent="0.25">
      <c r="A2858" s="3">
        <f t="shared" si="128"/>
        <v>2447</v>
      </c>
      <c r="B2858" t="s">
        <v>2867</v>
      </c>
      <c r="D2858" s="114"/>
    </row>
    <row r="2859" spans="1:4" ht="15.75" x14ac:dyDescent="0.25">
      <c r="A2859" s="3">
        <f t="shared" si="128"/>
        <v>2448</v>
      </c>
      <c r="B2859" t="s">
        <v>2868</v>
      </c>
      <c r="D2859" s="114"/>
    </row>
    <row r="2860" spans="1:4" ht="15.75" x14ac:dyDescent="0.25">
      <c r="A2860" s="3">
        <f t="shared" si="128"/>
        <v>2449</v>
      </c>
      <c r="B2860" t="s">
        <v>2869</v>
      </c>
      <c r="D2860" s="114"/>
    </row>
    <row r="2861" spans="1:4" ht="15.75" x14ac:dyDescent="0.25">
      <c r="A2861" s="3">
        <f t="shared" si="128"/>
        <v>2450</v>
      </c>
      <c r="B2861" t="s">
        <v>2870</v>
      </c>
      <c r="D2861" s="114">
        <v>11</v>
      </c>
    </row>
    <row r="2862" spans="1:4" ht="15.75" x14ac:dyDescent="0.25">
      <c r="B2862" t="s">
        <v>50</v>
      </c>
      <c r="D2862" s="114"/>
    </row>
    <row r="2863" spans="1:4" ht="15.75" x14ac:dyDescent="0.25">
      <c r="B2863" s="82" t="s">
        <v>2871</v>
      </c>
      <c r="D2863" s="114"/>
    </row>
    <row r="2864" spans="1:4" ht="15.75" x14ac:dyDescent="0.25">
      <c r="A2864" s="3">
        <f>+A2861+1</f>
        <v>2451</v>
      </c>
      <c r="B2864" t="s">
        <v>2872</v>
      </c>
      <c r="D2864" s="114"/>
    </row>
    <row r="2865" spans="1:4" ht="15.75" x14ac:dyDescent="0.25">
      <c r="A2865" s="3">
        <f>+A2864+1</f>
        <v>2452</v>
      </c>
      <c r="B2865" t="s">
        <v>2873</v>
      </c>
      <c r="D2865" s="114"/>
    </row>
    <row r="2866" spans="1:4" ht="15.75" x14ac:dyDescent="0.25">
      <c r="A2866" s="3">
        <f t="shared" ref="A2866:A2877" si="129">+A2865+1</f>
        <v>2453</v>
      </c>
      <c r="B2866" t="s">
        <v>2874</v>
      </c>
      <c r="D2866" s="114"/>
    </row>
    <row r="2867" spans="1:4" ht="15.75" x14ac:dyDescent="0.25">
      <c r="A2867" s="3">
        <f t="shared" si="129"/>
        <v>2454</v>
      </c>
      <c r="B2867" t="s">
        <v>2875</v>
      </c>
      <c r="D2867" s="114"/>
    </row>
    <row r="2868" spans="1:4" ht="15.75" x14ac:dyDescent="0.25">
      <c r="A2868" s="3">
        <f t="shared" si="129"/>
        <v>2455</v>
      </c>
      <c r="B2868" t="s">
        <v>2876</v>
      </c>
      <c r="D2868" s="114"/>
    </row>
    <row r="2869" spans="1:4" ht="15.75" x14ac:dyDescent="0.25">
      <c r="A2869" s="3">
        <f t="shared" si="129"/>
        <v>2456</v>
      </c>
      <c r="B2869" t="s">
        <v>2877</v>
      </c>
      <c r="D2869" s="114"/>
    </row>
    <row r="2870" spans="1:4" ht="15.75" x14ac:dyDescent="0.25">
      <c r="A2870" s="3">
        <f t="shared" si="129"/>
        <v>2457</v>
      </c>
      <c r="B2870" t="s">
        <v>2878</v>
      </c>
      <c r="D2870" s="114">
        <v>7</v>
      </c>
    </row>
    <row r="2871" spans="1:4" ht="15.75" x14ac:dyDescent="0.25">
      <c r="A2871" s="3" t="s">
        <v>50</v>
      </c>
      <c r="B2871" t="s">
        <v>50</v>
      </c>
      <c r="D2871" s="114"/>
    </row>
    <row r="2872" spans="1:4" ht="15.75" x14ac:dyDescent="0.25">
      <c r="A2872" s="3" t="s">
        <v>50</v>
      </c>
      <c r="B2872" s="82" t="s">
        <v>2879</v>
      </c>
      <c r="D2872" s="114"/>
    </row>
    <row r="2873" spans="1:4" ht="15.75" x14ac:dyDescent="0.25">
      <c r="A2873" s="3">
        <f>+A2870+1</f>
        <v>2458</v>
      </c>
      <c r="B2873" t="s">
        <v>2880</v>
      </c>
      <c r="D2873" s="114"/>
    </row>
    <row r="2874" spans="1:4" ht="15.75" x14ac:dyDescent="0.25">
      <c r="A2874" s="3">
        <f t="shared" si="129"/>
        <v>2459</v>
      </c>
      <c r="B2874" t="s">
        <v>2881</v>
      </c>
      <c r="D2874" s="114"/>
    </row>
    <row r="2875" spans="1:4" ht="15.75" x14ac:dyDescent="0.25">
      <c r="A2875" s="3">
        <f t="shared" si="129"/>
        <v>2460</v>
      </c>
      <c r="B2875" t="s">
        <v>2882</v>
      </c>
      <c r="D2875" s="114"/>
    </row>
    <row r="2876" spans="1:4" ht="15.75" x14ac:dyDescent="0.25">
      <c r="A2876" s="3">
        <f t="shared" si="129"/>
        <v>2461</v>
      </c>
      <c r="B2876" t="s">
        <v>2883</v>
      </c>
      <c r="D2876" s="114"/>
    </row>
    <row r="2877" spans="1:4" ht="15.75" x14ac:dyDescent="0.25">
      <c r="A2877" s="3">
        <f t="shared" si="129"/>
        <v>2462</v>
      </c>
      <c r="B2877" t="s">
        <v>2884</v>
      </c>
      <c r="D2877" s="114">
        <v>5</v>
      </c>
    </row>
    <row r="2878" spans="1:4" ht="15.75" x14ac:dyDescent="0.25">
      <c r="B2878" t="s">
        <v>50</v>
      </c>
      <c r="D2878" s="114"/>
    </row>
    <row r="2879" spans="1:4" ht="15.75" x14ac:dyDescent="0.25">
      <c r="B2879" s="82" t="s">
        <v>2885</v>
      </c>
      <c r="D2879" s="114"/>
    </row>
    <row r="2880" spans="1:4" ht="15.75" x14ac:dyDescent="0.25">
      <c r="A2880" s="3">
        <f>+A2877+1</f>
        <v>2463</v>
      </c>
      <c r="B2880" t="s">
        <v>2886</v>
      </c>
      <c r="D2880" s="114"/>
    </row>
    <row r="2881" spans="1:4" ht="15.75" x14ac:dyDescent="0.25">
      <c r="A2881" s="3">
        <f t="shared" ref="A2881:A2899" si="130">+A2880+1</f>
        <v>2464</v>
      </c>
      <c r="B2881" t="s">
        <v>2887</v>
      </c>
      <c r="D2881" s="114"/>
    </row>
    <row r="2882" spans="1:4" ht="15.75" x14ac:dyDescent="0.25">
      <c r="A2882" s="3">
        <f t="shared" si="130"/>
        <v>2465</v>
      </c>
      <c r="B2882" t="s">
        <v>2888</v>
      </c>
      <c r="D2882" s="114"/>
    </row>
    <row r="2883" spans="1:4" ht="15.75" x14ac:dyDescent="0.25">
      <c r="A2883" s="3">
        <f t="shared" si="130"/>
        <v>2466</v>
      </c>
      <c r="B2883" t="s">
        <v>2889</v>
      </c>
      <c r="D2883" s="114"/>
    </row>
    <row r="2884" spans="1:4" ht="15.75" x14ac:dyDescent="0.25">
      <c r="A2884" s="3">
        <f t="shared" si="130"/>
        <v>2467</v>
      </c>
      <c r="B2884" t="s">
        <v>2890</v>
      </c>
      <c r="D2884" s="114"/>
    </row>
    <row r="2885" spans="1:4" ht="15.75" x14ac:dyDescent="0.25">
      <c r="A2885" s="3">
        <f t="shared" si="130"/>
        <v>2468</v>
      </c>
      <c r="B2885" t="s">
        <v>2891</v>
      </c>
      <c r="D2885" s="114"/>
    </row>
    <row r="2886" spans="1:4" ht="15.75" x14ac:dyDescent="0.25">
      <c r="A2886" s="3">
        <f t="shared" si="130"/>
        <v>2469</v>
      </c>
      <c r="B2886" t="s">
        <v>2892</v>
      </c>
      <c r="D2886" s="114"/>
    </row>
    <row r="2887" spans="1:4" ht="15.75" x14ac:dyDescent="0.25">
      <c r="A2887" s="3">
        <f t="shared" si="130"/>
        <v>2470</v>
      </c>
      <c r="B2887" t="s">
        <v>2893</v>
      </c>
      <c r="D2887" s="114"/>
    </row>
    <row r="2888" spans="1:4" ht="15.75" x14ac:dyDescent="0.25">
      <c r="A2888" s="3">
        <f t="shared" si="130"/>
        <v>2471</v>
      </c>
      <c r="B2888" t="s">
        <v>2894</v>
      </c>
      <c r="D2888" s="114"/>
    </row>
    <row r="2889" spans="1:4" ht="15.75" x14ac:dyDescent="0.25">
      <c r="A2889" s="3">
        <f t="shared" si="130"/>
        <v>2472</v>
      </c>
      <c r="B2889" t="s">
        <v>2895</v>
      </c>
      <c r="D2889" s="114"/>
    </row>
    <row r="2890" spans="1:4" ht="15.75" x14ac:dyDescent="0.25">
      <c r="A2890" s="3">
        <f t="shared" si="130"/>
        <v>2473</v>
      </c>
      <c r="B2890" t="s">
        <v>2896</v>
      </c>
      <c r="D2890" s="114"/>
    </row>
    <row r="2891" spans="1:4" ht="15.75" x14ac:dyDescent="0.25">
      <c r="A2891" s="3">
        <f t="shared" si="130"/>
        <v>2474</v>
      </c>
      <c r="B2891" t="s">
        <v>2897</v>
      </c>
      <c r="D2891" s="114"/>
    </row>
    <row r="2892" spans="1:4" ht="15.75" x14ac:dyDescent="0.25">
      <c r="A2892" s="3">
        <f t="shared" si="130"/>
        <v>2475</v>
      </c>
      <c r="B2892" t="s">
        <v>2898</v>
      </c>
      <c r="D2892" s="114"/>
    </row>
    <row r="2893" spans="1:4" ht="15.75" x14ac:dyDescent="0.25">
      <c r="A2893" s="3">
        <f t="shared" si="130"/>
        <v>2476</v>
      </c>
      <c r="B2893" t="s">
        <v>2899</v>
      </c>
      <c r="D2893" s="114"/>
    </row>
    <row r="2894" spans="1:4" ht="15.75" x14ac:dyDescent="0.25">
      <c r="A2894" s="3">
        <f t="shared" si="130"/>
        <v>2477</v>
      </c>
      <c r="B2894" t="s">
        <v>2900</v>
      </c>
      <c r="D2894" s="114"/>
    </row>
    <row r="2895" spans="1:4" ht="15.75" x14ac:dyDescent="0.25">
      <c r="A2895" s="3">
        <f t="shared" si="130"/>
        <v>2478</v>
      </c>
      <c r="B2895" t="s">
        <v>2901</v>
      </c>
      <c r="D2895" s="114"/>
    </row>
    <row r="2896" spans="1:4" ht="15.75" x14ac:dyDescent="0.25">
      <c r="A2896" s="3">
        <f t="shared" si="130"/>
        <v>2479</v>
      </c>
      <c r="B2896" t="s">
        <v>2902</v>
      </c>
      <c r="D2896" s="114"/>
    </row>
    <row r="2897" spans="1:4" ht="15.75" x14ac:dyDescent="0.25">
      <c r="A2897" s="3">
        <f t="shared" si="130"/>
        <v>2480</v>
      </c>
      <c r="B2897" t="s">
        <v>2903</v>
      </c>
      <c r="D2897" s="114"/>
    </row>
    <row r="2898" spans="1:4" ht="15.75" x14ac:dyDescent="0.25">
      <c r="A2898" s="3">
        <f t="shared" si="130"/>
        <v>2481</v>
      </c>
      <c r="B2898" t="s">
        <v>2904</v>
      </c>
      <c r="D2898" s="114"/>
    </row>
    <row r="2899" spans="1:4" ht="15.75" x14ac:dyDescent="0.25">
      <c r="A2899" s="3">
        <f t="shared" si="130"/>
        <v>2482</v>
      </c>
      <c r="B2899" s="2" t="s">
        <v>2905</v>
      </c>
      <c r="D2899" s="114">
        <v>20</v>
      </c>
    </row>
    <row r="2900" spans="1:4" ht="15.75" x14ac:dyDescent="0.25">
      <c r="B2900" t="s">
        <v>50</v>
      </c>
      <c r="D2900" s="114"/>
    </row>
    <row r="2901" spans="1:4" ht="15.75" x14ac:dyDescent="0.25">
      <c r="B2901" s="82" t="s">
        <v>2906</v>
      </c>
      <c r="D2901" s="114"/>
    </row>
    <row r="2902" spans="1:4" ht="15.75" x14ac:dyDescent="0.25">
      <c r="A2902" s="3">
        <f>+A2899+1</f>
        <v>2483</v>
      </c>
      <c r="B2902" t="s">
        <v>2907</v>
      </c>
      <c r="D2902" s="114"/>
    </row>
    <row r="2903" spans="1:4" ht="15.75" x14ac:dyDescent="0.25">
      <c r="A2903" s="3">
        <f>+A2902+1</f>
        <v>2484</v>
      </c>
      <c r="B2903" t="s">
        <v>2908</v>
      </c>
      <c r="D2903" s="114"/>
    </row>
    <row r="2904" spans="1:4" ht="15.75" x14ac:dyDescent="0.25">
      <c r="A2904" s="3">
        <f t="shared" ref="A2904:A2914" si="131">+A2903+1</f>
        <v>2485</v>
      </c>
      <c r="B2904" t="s">
        <v>2909</v>
      </c>
      <c r="D2904" s="114"/>
    </row>
    <row r="2905" spans="1:4" ht="15.75" x14ac:dyDescent="0.25">
      <c r="A2905" s="3">
        <f t="shared" si="131"/>
        <v>2486</v>
      </c>
      <c r="B2905" t="s">
        <v>2910</v>
      </c>
      <c r="D2905" s="114"/>
    </row>
    <row r="2906" spans="1:4" ht="15.75" x14ac:dyDescent="0.25">
      <c r="A2906" s="3">
        <f t="shared" si="131"/>
        <v>2487</v>
      </c>
      <c r="B2906" t="s">
        <v>2911</v>
      </c>
      <c r="D2906" s="114"/>
    </row>
    <row r="2907" spans="1:4" ht="15.75" x14ac:dyDescent="0.25">
      <c r="A2907" s="3">
        <f t="shared" si="131"/>
        <v>2488</v>
      </c>
      <c r="B2907" t="s">
        <v>2912</v>
      </c>
      <c r="D2907" s="114"/>
    </row>
    <row r="2908" spans="1:4" ht="15.75" x14ac:dyDescent="0.25">
      <c r="A2908" s="3">
        <f t="shared" si="131"/>
        <v>2489</v>
      </c>
      <c r="B2908" t="s">
        <v>2913</v>
      </c>
      <c r="D2908" s="114"/>
    </row>
    <row r="2909" spans="1:4" ht="15.75" x14ac:dyDescent="0.25">
      <c r="A2909" s="3">
        <f t="shared" si="131"/>
        <v>2490</v>
      </c>
      <c r="B2909" t="s">
        <v>2914</v>
      </c>
      <c r="D2909" s="114"/>
    </row>
    <row r="2910" spans="1:4" ht="15.75" x14ac:dyDescent="0.25">
      <c r="A2910" s="3">
        <f t="shared" si="131"/>
        <v>2491</v>
      </c>
      <c r="B2910" t="s">
        <v>2915</v>
      </c>
      <c r="D2910" s="114"/>
    </row>
    <row r="2911" spans="1:4" ht="15.75" x14ac:dyDescent="0.25">
      <c r="A2911" s="3">
        <f t="shared" si="131"/>
        <v>2492</v>
      </c>
      <c r="B2911" t="s">
        <v>2916</v>
      </c>
      <c r="D2911" s="114"/>
    </row>
    <row r="2912" spans="1:4" ht="15.75" x14ac:dyDescent="0.25">
      <c r="A2912" s="3">
        <f t="shared" si="131"/>
        <v>2493</v>
      </c>
      <c r="B2912" t="s">
        <v>2917</v>
      </c>
      <c r="D2912" s="114"/>
    </row>
    <row r="2913" spans="1:4" ht="15.75" x14ac:dyDescent="0.25">
      <c r="A2913" s="3">
        <f t="shared" si="131"/>
        <v>2494</v>
      </c>
      <c r="B2913" t="s">
        <v>2918</v>
      </c>
      <c r="D2913" s="114"/>
    </row>
    <row r="2914" spans="1:4" ht="15.75" x14ac:dyDescent="0.25">
      <c r="A2914" s="3">
        <f t="shared" si="131"/>
        <v>2495</v>
      </c>
      <c r="B2914" s="2" t="s">
        <v>2919</v>
      </c>
      <c r="D2914" s="114">
        <v>13</v>
      </c>
    </row>
    <row r="2915" spans="1:4" ht="15.75" x14ac:dyDescent="0.25">
      <c r="B2915" t="s">
        <v>50</v>
      </c>
      <c r="D2915" s="114"/>
    </row>
    <row r="2916" spans="1:4" ht="15.75" x14ac:dyDescent="0.25">
      <c r="B2916" s="82" t="s">
        <v>2920</v>
      </c>
      <c r="D2916" s="114"/>
    </row>
    <row r="2917" spans="1:4" ht="15.75" x14ac:dyDescent="0.25">
      <c r="A2917" s="3">
        <f>+A2914+1</f>
        <v>2496</v>
      </c>
      <c r="B2917" t="s">
        <v>2921</v>
      </c>
      <c r="D2917" s="114"/>
    </row>
    <row r="2918" spans="1:4" ht="15.75" x14ac:dyDescent="0.25">
      <c r="A2918" s="3">
        <f>+A2917+1</f>
        <v>2497</v>
      </c>
      <c r="B2918" t="s">
        <v>2922</v>
      </c>
      <c r="D2918" s="114"/>
    </row>
    <row r="2919" spans="1:4" ht="15.75" x14ac:dyDescent="0.25">
      <c r="A2919" s="3">
        <f t="shared" ref="A2919:A2938" si="132">+A2918+1</f>
        <v>2498</v>
      </c>
      <c r="B2919" t="s">
        <v>2923</v>
      </c>
      <c r="D2919" s="114"/>
    </row>
    <row r="2920" spans="1:4" ht="15.75" x14ac:dyDescent="0.25">
      <c r="A2920" s="3">
        <f t="shared" si="132"/>
        <v>2499</v>
      </c>
      <c r="B2920" t="s">
        <v>2924</v>
      </c>
      <c r="D2920" s="114"/>
    </row>
    <row r="2921" spans="1:4" ht="15.75" x14ac:dyDescent="0.25">
      <c r="A2921" s="3">
        <f t="shared" si="132"/>
        <v>2500</v>
      </c>
      <c r="B2921" t="s">
        <v>2925</v>
      </c>
      <c r="D2921" s="114"/>
    </row>
    <row r="2922" spans="1:4" ht="15.75" x14ac:dyDescent="0.25">
      <c r="A2922" s="3">
        <f t="shared" si="132"/>
        <v>2501</v>
      </c>
      <c r="B2922" t="s">
        <v>2926</v>
      </c>
      <c r="D2922" s="114"/>
    </row>
    <row r="2923" spans="1:4" ht="15.75" x14ac:dyDescent="0.25">
      <c r="A2923" s="3">
        <f t="shared" si="132"/>
        <v>2502</v>
      </c>
      <c r="B2923" t="s">
        <v>2927</v>
      </c>
      <c r="D2923" s="114"/>
    </row>
    <row r="2924" spans="1:4" ht="15.75" x14ac:dyDescent="0.25">
      <c r="A2924" s="3">
        <f t="shared" si="132"/>
        <v>2503</v>
      </c>
      <c r="B2924" t="s">
        <v>2928</v>
      </c>
      <c r="D2924" s="114"/>
    </row>
    <row r="2925" spans="1:4" ht="15.75" x14ac:dyDescent="0.25">
      <c r="A2925" s="3">
        <f t="shared" si="132"/>
        <v>2504</v>
      </c>
      <c r="B2925" t="s">
        <v>2929</v>
      </c>
      <c r="D2925" s="114"/>
    </row>
    <row r="2926" spans="1:4" ht="15.75" x14ac:dyDescent="0.25">
      <c r="A2926" s="3">
        <f t="shared" si="132"/>
        <v>2505</v>
      </c>
      <c r="B2926" t="s">
        <v>2930</v>
      </c>
      <c r="D2926" s="114"/>
    </row>
    <row r="2927" spans="1:4" ht="15.75" x14ac:dyDescent="0.25">
      <c r="A2927" s="3">
        <f t="shared" si="132"/>
        <v>2506</v>
      </c>
      <c r="B2927" t="s">
        <v>2931</v>
      </c>
      <c r="D2927" s="114"/>
    </row>
    <row r="2928" spans="1:4" ht="15.75" x14ac:dyDescent="0.25">
      <c r="A2928" s="3">
        <f t="shared" si="132"/>
        <v>2507</v>
      </c>
      <c r="B2928" t="s">
        <v>2932</v>
      </c>
      <c r="D2928" s="114"/>
    </row>
    <row r="2929" spans="1:4" ht="15.75" x14ac:dyDescent="0.25">
      <c r="A2929" s="3">
        <f t="shared" si="132"/>
        <v>2508</v>
      </c>
      <c r="B2929" t="s">
        <v>2933</v>
      </c>
      <c r="D2929" s="114"/>
    </row>
    <row r="2930" spans="1:4" ht="15.75" x14ac:dyDescent="0.25">
      <c r="A2930" s="3">
        <f t="shared" si="132"/>
        <v>2509</v>
      </c>
      <c r="B2930" t="s">
        <v>2934</v>
      </c>
      <c r="D2930" s="114"/>
    </row>
    <row r="2931" spans="1:4" ht="15.75" x14ac:dyDescent="0.25">
      <c r="A2931" s="3">
        <f t="shared" si="132"/>
        <v>2510</v>
      </c>
      <c r="B2931" t="s">
        <v>2935</v>
      </c>
      <c r="D2931" s="114"/>
    </row>
    <row r="2932" spans="1:4" ht="15.75" x14ac:dyDescent="0.25">
      <c r="A2932" s="3">
        <f t="shared" si="132"/>
        <v>2511</v>
      </c>
      <c r="B2932" t="s">
        <v>2936</v>
      </c>
      <c r="D2932" s="114"/>
    </row>
    <row r="2933" spans="1:4" ht="15.75" x14ac:dyDescent="0.25">
      <c r="A2933" s="3">
        <f t="shared" si="132"/>
        <v>2512</v>
      </c>
      <c r="B2933" t="s">
        <v>2937</v>
      </c>
      <c r="D2933" s="114"/>
    </row>
    <row r="2934" spans="1:4" ht="15.75" x14ac:dyDescent="0.25">
      <c r="A2934" s="3">
        <f t="shared" si="132"/>
        <v>2513</v>
      </c>
      <c r="B2934" t="s">
        <v>2938</v>
      </c>
      <c r="D2934" s="114"/>
    </row>
    <row r="2935" spans="1:4" ht="15.75" x14ac:dyDescent="0.25">
      <c r="A2935" s="3">
        <f t="shared" si="132"/>
        <v>2514</v>
      </c>
      <c r="B2935" t="s">
        <v>2939</v>
      </c>
      <c r="D2935" s="114"/>
    </row>
    <row r="2936" spans="1:4" ht="15.75" x14ac:dyDescent="0.25">
      <c r="A2936" s="3">
        <f t="shared" si="132"/>
        <v>2515</v>
      </c>
      <c r="B2936" t="s">
        <v>2940</v>
      </c>
      <c r="D2936" s="114"/>
    </row>
    <row r="2937" spans="1:4" ht="15.75" x14ac:dyDescent="0.25">
      <c r="A2937" s="3">
        <f t="shared" si="132"/>
        <v>2516</v>
      </c>
      <c r="B2937" t="s">
        <v>2941</v>
      </c>
      <c r="D2937" s="114"/>
    </row>
    <row r="2938" spans="1:4" ht="15.75" x14ac:dyDescent="0.25">
      <c r="A2938" s="3">
        <f t="shared" si="132"/>
        <v>2517</v>
      </c>
      <c r="B2938" t="s">
        <v>2942</v>
      </c>
      <c r="D2938" s="114">
        <v>22</v>
      </c>
    </row>
    <row r="2939" spans="1:4" ht="15.75" x14ac:dyDescent="0.25">
      <c r="B2939" t="s">
        <v>50</v>
      </c>
      <c r="D2939" s="114"/>
    </row>
    <row r="2940" spans="1:4" ht="15.75" x14ac:dyDescent="0.25">
      <c r="B2940" s="82" t="s">
        <v>2943</v>
      </c>
      <c r="D2940" s="114"/>
    </row>
    <row r="2941" spans="1:4" ht="15.75" x14ac:dyDescent="0.25">
      <c r="A2941" s="3">
        <f>+A2938+1</f>
        <v>2518</v>
      </c>
      <c r="B2941" t="s">
        <v>2944</v>
      </c>
      <c r="D2941" s="114"/>
    </row>
    <row r="2942" spans="1:4" ht="15.75" x14ac:dyDescent="0.25">
      <c r="A2942" s="3">
        <f>+A2941+1</f>
        <v>2519</v>
      </c>
      <c r="B2942" t="s">
        <v>2945</v>
      </c>
      <c r="D2942" s="114"/>
    </row>
    <row r="2943" spans="1:4" ht="15.75" x14ac:dyDescent="0.25">
      <c r="A2943" s="3">
        <f t="shared" ref="A2943:A2948" si="133">+A2942+1</f>
        <v>2520</v>
      </c>
      <c r="B2943" t="s">
        <v>2946</v>
      </c>
      <c r="D2943" s="114"/>
    </row>
    <row r="2944" spans="1:4" ht="15.75" x14ac:dyDescent="0.25">
      <c r="A2944" s="3">
        <f t="shared" si="133"/>
        <v>2521</v>
      </c>
      <c r="B2944" t="s">
        <v>2947</v>
      </c>
      <c r="D2944" s="114"/>
    </row>
    <row r="2945" spans="1:4" ht="15.75" x14ac:dyDescent="0.25">
      <c r="A2945" s="3">
        <f t="shared" si="133"/>
        <v>2522</v>
      </c>
      <c r="B2945" t="s">
        <v>2948</v>
      </c>
      <c r="D2945" s="114"/>
    </row>
    <row r="2946" spans="1:4" ht="15.75" x14ac:dyDescent="0.25">
      <c r="A2946" s="3">
        <f t="shared" si="133"/>
        <v>2523</v>
      </c>
      <c r="B2946" t="s">
        <v>2949</v>
      </c>
      <c r="D2946" s="114"/>
    </row>
    <row r="2947" spans="1:4" ht="15.75" x14ac:dyDescent="0.25">
      <c r="A2947" s="3">
        <f t="shared" si="133"/>
        <v>2524</v>
      </c>
      <c r="B2947" t="s">
        <v>2950</v>
      </c>
      <c r="D2947" s="114"/>
    </row>
    <row r="2948" spans="1:4" ht="15.75" x14ac:dyDescent="0.25">
      <c r="A2948" s="3">
        <f t="shared" si="133"/>
        <v>2525</v>
      </c>
      <c r="B2948" t="s">
        <v>2951</v>
      </c>
      <c r="D2948" s="114">
        <v>8</v>
      </c>
    </row>
    <row r="2949" spans="1:4" ht="15.75" x14ac:dyDescent="0.25">
      <c r="B2949" t="s">
        <v>50</v>
      </c>
      <c r="D2949" s="114"/>
    </row>
    <row r="2950" spans="1:4" ht="15.75" x14ac:dyDescent="0.25">
      <c r="B2950" s="82" t="s">
        <v>2952</v>
      </c>
      <c r="D2950" s="114"/>
    </row>
    <row r="2951" spans="1:4" ht="15.75" x14ac:dyDescent="0.25">
      <c r="A2951" s="3">
        <f>+A2948+1</f>
        <v>2526</v>
      </c>
      <c r="B2951" t="s">
        <v>2953</v>
      </c>
      <c r="D2951" s="114"/>
    </row>
    <row r="2952" spans="1:4" ht="15.75" x14ac:dyDescent="0.25">
      <c r="A2952" s="3">
        <f>+A2951+1</f>
        <v>2527</v>
      </c>
      <c r="B2952" t="s">
        <v>2954</v>
      </c>
      <c r="D2952" s="114"/>
    </row>
    <row r="2953" spans="1:4" ht="15.75" x14ac:dyDescent="0.25">
      <c r="A2953" s="3">
        <f>+A2952+1</f>
        <v>2528</v>
      </c>
      <c r="B2953" t="s">
        <v>2955</v>
      </c>
      <c r="D2953" s="114"/>
    </row>
    <row r="2954" spans="1:4" ht="15.75" x14ac:dyDescent="0.25">
      <c r="A2954" s="3">
        <f>+A2953+1</f>
        <v>2529</v>
      </c>
      <c r="B2954" t="s">
        <v>2956</v>
      </c>
      <c r="D2954" s="114"/>
    </row>
    <row r="2955" spans="1:4" ht="15.75" x14ac:dyDescent="0.25">
      <c r="A2955" s="3">
        <f>+A2954+1</f>
        <v>2530</v>
      </c>
      <c r="B2955" t="s">
        <v>2957</v>
      </c>
      <c r="D2955" s="114"/>
    </row>
    <row r="2956" spans="1:4" ht="15.75" x14ac:dyDescent="0.25">
      <c r="A2956" s="3">
        <f>+A2955+1</f>
        <v>2531</v>
      </c>
      <c r="B2956" t="s">
        <v>2958</v>
      </c>
      <c r="D2956" s="114">
        <v>6</v>
      </c>
    </row>
    <row r="2957" spans="1:4" ht="15.75" x14ac:dyDescent="0.25">
      <c r="A2957" s="3" t="s">
        <v>50</v>
      </c>
      <c r="B2957" t="s">
        <v>50</v>
      </c>
      <c r="D2957" s="114"/>
    </row>
    <row r="2958" spans="1:4" ht="15.75" x14ac:dyDescent="0.25">
      <c r="A2958" s="3" t="s">
        <v>50</v>
      </c>
      <c r="B2958" s="82" t="s">
        <v>2959</v>
      </c>
      <c r="D2958" s="114"/>
    </row>
    <row r="2959" spans="1:4" ht="15.75" x14ac:dyDescent="0.25">
      <c r="A2959" s="3">
        <f>+A2956+1</f>
        <v>2532</v>
      </c>
      <c r="B2959" t="s">
        <v>2960</v>
      </c>
      <c r="D2959" s="114"/>
    </row>
    <row r="2960" spans="1:4" ht="15.75" x14ac:dyDescent="0.25">
      <c r="A2960" s="3">
        <f>+A2959+1</f>
        <v>2533</v>
      </c>
      <c r="B2960" t="s">
        <v>2961</v>
      </c>
      <c r="D2960" s="114"/>
    </row>
    <row r="2961" spans="1:4" ht="15.75" x14ac:dyDescent="0.25">
      <c r="A2961" s="3">
        <f t="shared" ref="A2961:A2968" si="134">+A2960+1</f>
        <v>2534</v>
      </c>
      <c r="B2961" t="s">
        <v>2962</v>
      </c>
      <c r="D2961" s="114"/>
    </row>
    <row r="2962" spans="1:4" ht="15.75" x14ac:dyDescent="0.25">
      <c r="A2962" s="3">
        <f t="shared" si="134"/>
        <v>2535</v>
      </c>
      <c r="B2962" t="s">
        <v>2963</v>
      </c>
      <c r="D2962" s="114"/>
    </row>
    <row r="2963" spans="1:4" ht="15.75" x14ac:dyDescent="0.25">
      <c r="A2963" s="3">
        <f t="shared" si="134"/>
        <v>2536</v>
      </c>
      <c r="B2963" t="s">
        <v>2964</v>
      </c>
      <c r="D2963" s="114"/>
    </row>
    <row r="2964" spans="1:4" ht="15.75" x14ac:dyDescent="0.25">
      <c r="A2964" s="3">
        <f t="shared" si="134"/>
        <v>2537</v>
      </c>
      <c r="B2964" t="s">
        <v>2965</v>
      </c>
      <c r="D2964" s="114"/>
    </row>
    <row r="2965" spans="1:4" ht="15.75" x14ac:dyDescent="0.25">
      <c r="A2965" s="3">
        <f t="shared" si="134"/>
        <v>2538</v>
      </c>
      <c r="B2965" t="s">
        <v>2966</v>
      </c>
      <c r="D2965" s="114"/>
    </row>
    <row r="2966" spans="1:4" ht="15.75" x14ac:dyDescent="0.25">
      <c r="A2966" s="3">
        <f t="shared" si="134"/>
        <v>2539</v>
      </c>
      <c r="B2966" t="s">
        <v>2967</v>
      </c>
      <c r="D2966" s="114"/>
    </row>
    <row r="2967" spans="1:4" ht="15.75" x14ac:dyDescent="0.25">
      <c r="A2967" s="3">
        <f t="shared" si="134"/>
        <v>2540</v>
      </c>
      <c r="B2967" t="s">
        <v>2968</v>
      </c>
      <c r="D2967" s="114"/>
    </row>
    <row r="2968" spans="1:4" ht="15.75" x14ac:dyDescent="0.25">
      <c r="A2968" s="3">
        <f t="shared" si="134"/>
        <v>2541</v>
      </c>
      <c r="B2968" t="s">
        <v>2969</v>
      </c>
      <c r="D2968" s="114">
        <v>10</v>
      </c>
    </row>
    <row r="2969" spans="1:4" ht="15.75" x14ac:dyDescent="0.25">
      <c r="B2969" t="s">
        <v>50</v>
      </c>
      <c r="D2969" s="114"/>
    </row>
    <row r="2970" spans="1:4" ht="15.75" x14ac:dyDescent="0.25">
      <c r="B2970" s="82" t="s">
        <v>2970</v>
      </c>
      <c r="D2970" s="114"/>
    </row>
    <row r="2971" spans="1:4" ht="15.75" x14ac:dyDescent="0.25">
      <c r="A2971" s="3">
        <f>+A2968+1</f>
        <v>2542</v>
      </c>
      <c r="B2971" t="s">
        <v>2971</v>
      </c>
      <c r="D2971" s="114"/>
    </row>
    <row r="2972" spans="1:4" ht="15.75" x14ac:dyDescent="0.25">
      <c r="A2972" s="3">
        <f>+A2971+1</f>
        <v>2543</v>
      </c>
      <c r="B2972" t="s">
        <v>2972</v>
      </c>
      <c r="D2972" s="114"/>
    </row>
    <row r="2973" spans="1:4" ht="15.75" x14ac:dyDescent="0.25">
      <c r="A2973" s="3">
        <f t="shared" ref="A2973:A2991" si="135">+A2972+1</f>
        <v>2544</v>
      </c>
      <c r="B2973" t="s">
        <v>2973</v>
      </c>
      <c r="D2973" s="114"/>
    </row>
    <row r="2974" spans="1:4" ht="15.75" x14ac:dyDescent="0.25">
      <c r="A2974" s="3">
        <f t="shared" si="135"/>
        <v>2545</v>
      </c>
      <c r="B2974" t="s">
        <v>2974</v>
      </c>
      <c r="D2974" s="114"/>
    </row>
    <row r="2975" spans="1:4" ht="15.75" x14ac:dyDescent="0.25">
      <c r="A2975" s="3">
        <f t="shared" si="135"/>
        <v>2546</v>
      </c>
      <c r="B2975" t="s">
        <v>2975</v>
      </c>
      <c r="D2975" s="114"/>
    </row>
    <row r="2976" spans="1:4" ht="15.75" x14ac:dyDescent="0.25">
      <c r="A2976" s="3">
        <f t="shared" si="135"/>
        <v>2547</v>
      </c>
      <c r="B2976" t="s">
        <v>2976</v>
      </c>
      <c r="D2976" s="114"/>
    </row>
    <row r="2977" spans="1:4" ht="15.75" x14ac:dyDescent="0.25">
      <c r="A2977" s="3">
        <f t="shared" si="135"/>
        <v>2548</v>
      </c>
      <c r="B2977" t="s">
        <v>2977</v>
      </c>
      <c r="D2977" s="114"/>
    </row>
    <row r="2978" spans="1:4" ht="15.75" x14ac:dyDescent="0.25">
      <c r="A2978" s="3">
        <f t="shared" si="135"/>
        <v>2549</v>
      </c>
      <c r="B2978" t="s">
        <v>2978</v>
      </c>
      <c r="D2978" s="114"/>
    </row>
    <row r="2979" spans="1:4" ht="15.75" x14ac:dyDescent="0.25">
      <c r="A2979" s="3">
        <f t="shared" si="135"/>
        <v>2550</v>
      </c>
      <c r="B2979" t="s">
        <v>2979</v>
      </c>
      <c r="C2979"/>
      <c r="D2979" s="114"/>
    </row>
    <row r="2980" spans="1:4" ht="15.75" x14ac:dyDescent="0.25">
      <c r="A2980" s="3">
        <f t="shared" si="135"/>
        <v>2551</v>
      </c>
      <c r="B2980" t="s">
        <v>2980</v>
      </c>
      <c r="D2980" s="114"/>
    </row>
    <row r="2981" spans="1:4" ht="15.75" x14ac:dyDescent="0.25">
      <c r="A2981" s="3">
        <f t="shared" si="135"/>
        <v>2552</v>
      </c>
      <c r="B2981" t="s">
        <v>2981</v>
      </c>
      <c r="D2981" s="114"/>
    </row>
    <row r="2982" spans="1:4" ht="15.75" x14ac:dyDescent="0.25">
      <c r="A2982" s="3">
        <f t="shared" si="135"/>
        <v>2553</v>
      </c>
      <c r="B2982" t="s">
        <v>2982</v>
      </c>
      <c r="D2982" s="114"/>
    </row>
    <row r="2983" spans="1:4" ht="15.75" x14ac:dyDescent="0.25">
      <c r="A2983" s="3">
        <f t="shared" si="135"/>
        <v>2554</v>
      </c>
      <c r="B2983" t="s">
        <v>2983</v>
      </c>
      <c r="D2983" s="114"/>
    </row>
    <row r="2984" spans="1:4" ht="15.75" x14ac:dyDescent="0.25">
      <c r="A2984" s="3">
        <f t="shared" si="135"/>
        <v>2555</v>
      </c>
      <c r="B2984" t="s">
        <v>2984</v>
      </c>
      <c r="D2984" s="114"/>
    </row>
    <row r="2985" spans="1:4" ht="15.75" x14ac:dyDescent="0.25">
      <c r="A2985" s="3">
        <f t="shared" si="135"/>
        <v>2556</v>
      </c>
      <c r="B2985" t="s">
        <v>2985</v>
      </c>
      <c r="D2985" s="114"/>
    </row>
    <row r="2986" spans="1:4" ht="15.75" x14ac:dyDescent="0.25">
      <c r="A2986" s="3">
        <f t="shared" si="135"/>
        <v>2557</v>
      </c>
      <c r="B2986" t="s">
        <v>2986</v>
      </c>
      <c r="D2986" s="114"/>
    </row>
    <row r="2987" spans="1:4" ht="15.75" x14ac:dyDescent="0.25">
      <c r="A2987" s="3">
        <f t="shared" si="135"/>
        <v>2558</v>
      </c>
      <c r="B2987" t="s">
        <v>2987</v>
      </c>
      <c r="D2987" s="114"/>
    </row>
    <row r="2988" spans="1:4" ht="15.75" x14ac:dyDescent="0.25">
      <c r="A2988" s="3">
        <f t="shared" si="135"/>
        <v>2559</v>
      </c>
      <c r="B2988" t="s">
        <v>2988</v>
      </c>
      <c r="D2988" s="114"/>
    </row>
    <row r="2989" spans="1:4" ht="15.75" x14ac:dyDescent="0.25">
      <c r="A2989" s="3">
        <f t="shared" si="135"/>
        <v>2560</v>
      </c>
      <c r="B2989" t="s">
        <v>2989</v>
      </c>
      <c r="D2989" s="114"/>
    </row>
    <row r="2990" spans="1:4" ht="15.75" x14ac:dyDescent="0.25">
      <c r="A2990" s="3">
        <f t="shared" si="135"/>
        <v>2561</v>
      </c>
      <c r="B2990" s="2" t="s">
        <v>2990</v>
      </c>
      <c r="D2990" s="114"/>
    </row>
    <row r="2991" spans="1:4" ht="15.75" x14ac:dyDescent="0.25">
      <c r="A2991" s="3">
        <f t="shared" si="135"/>
        <v>2562</v>
      </c>
      <c r="B2991" s="2" t="s">
        <v>2991</v>
      </c>
      <c r="D2991" s="114">
        <v>21</v>
      </c>
    </row>
    <row r="2992" spans="1:4" ht="15.75" x14ac:dyDescent="0.25">
      <c r="B2992" t="s">
        <v>50</v>
      </c>
      <c r="D2992" s="114"/>
    </row>
    <row r="2993" spans="1:4" ht="15.75" x14ac:dyDescent="0.25">
      <c r="B2993" s="82" t="s">
        <v>2992</v>
      </c>
      <c r="D2993" s="114"/>
    </row>
    <row r="2994" spans="1:4" ht="15.75" x14ac:dyDescent="0.25">
      <c r="A2994" s="3">
        <f>+A2991+1</f>
        <v>2563</v>
      </c>
      <c r="B2994" t="s">
        <v>2993</v>
      </c>
      <c r="D2994" s="114"/>
    </row>
    <row r="2995" spans="1:4" ht="15.75" x14ac:dyDescent="0.25">
      <c r="A2995" s="3">
        <f>+A2994+1</f>
        <v>2564</v>
      </c>
      <c r="B2995" t="s">
        <v>2994</v>
      </c>
      <c r="D2995" s="114"/>
    </row>
    <row r="2996" spans="1:4" ht="15.75" x14ac:dyDescent="0.25">
      <c r="A2996" s="3">
        <f t="shared" ref="A2996:A3007" si="136">+A2995+1</f>
        <v>2565</v>
      </c>
      <c r="B2996" t="s">
        <v>2995</v>
      </c>
      <c r="D2996" s="114"/>
    </row>
    <row r="2997" spans="1:4" ht="15.75" x14ac:dyDescent="0.25">
      <c r="A2997" s="3">
        <f t="shared" si="136"/>
        <v>2566</v>
      </c>
      <c r="B2997" t="s">
        <v>2996</v>
      </c>
      <c r="D2997" s="114"/>
    </row>
    <row r="2998" spans="1:4" ht="15.75" x14ac:dyDescent="0.25">
      <c r="A2998" s="3">
        <f t="shared" si="136"/>
        <v>2567</v>
      </c>
      <c r="B2998" t="s">
        <v>2997</v>
      </c>
      <c r="D2998" s="114"/>
    </row>
    <row r="2999" spans="1:4" ht="15.75" x14ac:dyDescent="0.25">
      <c r="A2999" s="3">
        <f t="shared" si="136"/>
        <v>2568</v>
      </c>
      <c r="B2999" t="s">
        <v>2998</v>
      </c>
      <c r="D2999" s="114"/>
    </row>
    <row r="3000" spans="1:4" ht="15.75" x14ac:dyDescent="0.25">
      <c r="A3000" s="3">
        <f t="shared" si="136"/>
        <v>2569</v>
      </c>
      <c r="B3000" t="s">
        <v>2999</v>
      </c>
      <c r="D3000" s="114"/>
    </row>
    <row r="3001" spans="1:4" ht="15.75" x14ac:dyDescent="0.25">
      <c r="A3001" s="3">
        <f t="shared" si="136"/>
        <v>2570</v>
      </c>
      <c r="B3001" t="s">
        <v>3000</v>
      </c>
      <c r="D3001" s="114"/>
    </row>
    <row r="3002" spans="1:4" ht="15.75" x14ac:dyDescent="0.25">
      <c r="A3002" s="3">
        <f t="shared" si="136"/>
        <v>2571</v>
      </c>
      <c r="B3002" t="s">
        <v>3001</v>
      </c>
      <c r="D3002" s="114"/>
    </row>
    <row r="3003" spans="1:4" ht="15.75" x14ac:dyDescent="0.25">
      <c r="A3003" s="3">
        <f t="shared" si="136"/>
        <v>2572</v>
      </c>
      <c r="B3003" t="s">
        <v>3002</v>
      </c>
      <c r="D3003" s="114"/>
    </row>
    <row r="3004" spans="1:4" ht="15.75" x14ac:dyDescent="0.25">
      <c r="A3004" s="3">
        <f t="shared" si="136"/>
        <v>2573</v>
      </c>
      <c r="B3004" t="s">
        <v>3003</v>
      </c>
      <c r="D3004" s="114"/>
    </row>
    <row r="3005" spans="1:4" ht="15.75" x14ac:dyDescent="0.25">
      <c r="A3005" s="3">
        <f t="shared" si="136"/>
        <v>2574</v>
      </c>
      <c r="B3005" t="s">
        <v>3004</v>
      </c>
      <c r="D3005" s="114"/>
    </row>
    <row r="3006" spans="1:4" ht="15.75" x14ac:dyDescent="0.25">
      <c r="A3006" s="3">
        <f t="shared" si="136"/>
        <v>2575</v>
      </c>
      <c r="B3006" t="s">
        <v>3005</v>
      </c>
      <c r="D3006" s="114"/>
    </row>
    <row r="3007" spans="1:4" ht="15.75" x14ac:dyDescent="0.25">
      <c r="A3007" s="3">
        <f t="shared" si="136"/>
        <v>2576</v>
      </c>
      <c r="B3007" t="s">
        <v>3006</v>
      </c>
      <c r="D3007" s="114">
        <v>14</v>
      </c>
    </row>
    <row r="3008" spans="1:4" ht="15.75" x14ac:dyDescent="0.25">
      <c r="B3008" t="s">
        <v>50</v>
      </c>
      <c r="D3008" s="114"/>
    </row>
    <row r="3009" spans="1:4" ht="15.75" x14ac:dyDescent="0.25">
      <c r="B3009" s="82" t="s">
        <v>3007</v>
      </c>
      <c r="D3009" s="114"/>
    </row>
    <row r="3010" spans="1:4" ht="15.75" x14ac:dyDescent="0.25">
      <c r="A3010" s="3">
        <f>+A3007+1</f>
        <v>2577</v>
      </c>
      <c r="B3010" t="s">
        <v>3008</v>
      </c>
      <c r="D3010" s="114"/>
    </row>
    <row r="3011" spans="1:4" ht="15.75" x14ac:dyDescent="0.25">
      <c r="A3011" s="3">
        <f>+A3010+1</f>
        <v>2578</v>
      </c>
      <c r="B3011" t="s">
        <v>3009</v>
      </c>
      <c r="D3011" s="114"/>
    </row>
    <row r="3012" spans="1:4" ht="15.75" x14ac:dyDescent="0.25">
      <c r="A3012" s="3">
        <f>+A3011+1</f>
        <v>2579</v>
      </c>
      <c r="B3012" t="s">
        <v>3010</v>
      </c>
      <c r="D3012" s="114">
        <v>3</v>
      </c>
    </row>
    <row r="3013" spans="1:4" ht="15.75" x14ac:dyDescent="0.25">
      <c r="B3013" t="s">
        <v>50</v>
      </c>
      <c r="D3013" s="114"/>
    </row>
    <row r="3014" spans="1:4" ht="15.75" x14ac:dyDescent="0.25">
      <c r="B3014" s="82" t="s">
        <v>3011</v>
      </c>
      <c r="D3014" s="114"/>
    </row>
    <row r="3015" spans="1:4" ht="15.75" x14ac:dyDescent="0.25">
      <c r="A3015" s="3">
        <f>+A3012+1</f>
        <v>2580</v>
      </c>
      <c r="B3015" t="s">
        <v>3012</v>
      </c>
      <c r="D3015" s="114"/>
    </row>
    <row r="3016" spans="1:4" ht="15.75" x14ac:dyDescent="0.25">
      <c r="A3016" s="3">
        <f>+A3015+1</f>
        <v>2581</v>
      </c>
      <c r="B3016" t="s">
        <v>3013</v>
      </c>
      <c r="D3016" s="114"/>
    </row>
    <row r="3017" spans="1:4" ht="15.75" x14ac:dyDescent="0.25">
      <c r="A3017" s="3">
        <f t="shared" ref="A3017:A3026" si="137">+A3016+1</f>
        <v>2582</v>
      </c>
      <c r="B3017" t="s">
        <v>3014</v>
      </c>
      <c r="D3017" s="114"/>
    </row>
    <row r="3018" spans="1:4" ht="15.75" x14ac:dyDescent="0.25">
      <c r="A3018" s="3">
        <f t="shared" si="137"/>
        <v>2583</v>
      </c>
      <c r="B3018" t="s">
        <v>3015</v>
      </c>
      <c r="D3018" s="114"/>
    </row>
    <row r="3019" spans="1:4" ht="15.75" x14ac:dyDescent="0.25">
      <c r="A3019" s="3">
        <f t="shared" si="137"/>
        <v>2584</v>
      </c>
      <c r="B3019" t="s">
        <v>3016</v>
      </c>
      <c r="D3019" s="114"/>
    </row>
    <row r="3020" spans="1:4" ht="15.75" x14ac:dyDescent="0.25">
      <c r="A3020" s="3">
        <f t="shared" si="137"/>
        <v>2585</v>
      </c>
      <c r="B3020" t="s">
        <v>3017</v>
      </c>
      <c r="D3020" s="114"/>
    </row>
    <row r="3021" spans="1:4" ht="15.75" x14ac:dyDescent="0.25">
      <c r="A3021" s="3">
        <f t="shared" si="137"/>
        <v>2586</v>
      </c>
      <c r="B3021" t="s">
        <v>3018</v>
      </c>
      <c r="D3021" s="114"/>
    </row>
    <row r="3022" spans="1:4" ht="15.75" x14ac:dyDescent="0.25">
      <c r="A3022" s="3">
        <f t="shared" si="137"/>
        <v>2587</v>
      </c>
      <c r="B3022" t="s">
        <v>3019</v>
      </c>
      <c r="D3022" s="114"/>
    </row>
    <row r="3023" spans="1:4" ht="15.75" x14ac:dyDescent="0.25">
      <c r="A3023" s="3">
        <f t="shared" si="137"/>
        <v>2588</v>
      </c>
      <c r="B3023" t="s">
        <v>3020</v>
      </c>
      <c r="D3023" s="114"/>
    </row>
    <row r="3024" spans="1:4" ht="15.75" x14ac:dyDescent="0.25">
      <c r="A3024" s="3">
        <f t="shared" si="137"/>
        <v>2589</v>
      </c>
      <c r="B3024" t="s">
        <v>3021</v>
      </c>
      <c r="D3024" s="114"/>
    </row>
    <row r="3025" spans="1:4" ht="15.75" x14ac:dyDescent="0.25">
      <c r="A3025" s="3">
        <f t="shared" si="137"/>
        <v>2590</v>
      </c>
      <c r="B3025" t="s">
        <v>3022</v>
      </c>
      <c r="D3025" s="114"/>
    </row>
    <row r="3026" spans="1:4" ht="15.75" x14ac:dyDescent="0.25">
      <c r="A3026" s="3">
        <f t="shared" si="137"/>
        <v>2591</v>
      </c>
      <c r="B3026" t="s">
        <v>3023</v>
      </c>
      <c r="D3026" s="114">
        <v>12</v>
      </c>
    </row>
    <row r="3027" spans="1:4" ht="15.75" x14ac:dyDescent="0.25">
      <c r="B3027" t="s">
        <v>50</v>
      </c>
      <c r="D3027" s="114"/>
    </row>
    <row r="3028" spans="1:4" ht="15.75" x14ac:dyDescent="0.25">
      <c r="B3028" s="82" t="s">
        <v>3024</v>
      </c>
      <c r="D3028" s="114"/>
    </row>
    <row r="3029" spans="1:4" ht="15.75" x14ac:dyDescent="0.25">
      <c r="A3029" s="3">
        <f>+A3026+1</f>
        <v>2592</v>
      </c>
      <c r="B3029" t="s">
        <v>3025</v>
      </c>
      <c r="D3029" s="114"/>
    </row>
    <row r="3030" spans="1:4" ht="15.75" x14ac:dyDescent="0.25">
      <c r="A3030" s="3">
        <f>+A3029+1</f>
        <v>2593</v>
      </c>
      <c r="B3030" t="s">
        <v>3026</v>
      </c>
      <c r="D3030" s="114"/>
    </row>
    <row r="3031" spans="1:4" ht="15.75" x14ac:dyDescent="0.25">
      <c r="A3031" s="3">
        <f t="shared" ref="A3031:A3044" si="138">+A3030+1</f>
        <v>2594</v>
      </c>
      <c r="B3031" t="s">
        <v>3027</v>
      </c>
      <c r="D3031" s="114"/>
    </row>
    <row r="3032" spans="1:4" ht="15.75" x14ac:dyDescent="0.25">
      <c r="A3032" s="3">
        <f t="shared" si="138"/>
        <v>2595</v>
      </c>
      <c r="B3032" t="s">
        <v>3028</v>
      </c>
      <c r="D3032" s="114"/>
    </row>
    <row r="3033" spans="1:4" ht="15.75" x14ac:dyDescent="0.25">
      <c r="A3033" s="3">
        <f t="shared" si="138"/>
        <v>2596</v>
      </c>
      <c r="B3033" t="s">
        <v>3029</v>
      </c>
      <c r="D3033" s="114"/>
    </row>
    <row r="3034" spans="1:4" ht="15.75" x14ac:dyDescent="0.25">
      <c r="A3034" s="3">
        <f t="shared" si="138"/>
        <v>2597</v>
      </c>
      <c r="B3034" t="s">
        <v>3030</v>
      </c>
      <c r="D3034" s="114"/>
    </row>
    <row r="3035" spans="1:4" ht="15.75" x14ac:dyDescent="0.25">
      <c r="A3035" s="3">
        <f t="shared" si="138"/>
        <v>2598</v>
      </c>
      <c r="B3035" t="s">
        <v>3031</v>
      </c>
      <c r="D3035" s="114"/>
    </row>
    <row r="3036" spans="1:4" ht="15.75" x14ac:dyDescent="0.25">
      <c r="A3036" s="3">
        <f t="shared" si="138"/>
        <v>2599</v>
      </c>
      <c r="B3036" t="s">
        <v>3032</v>
      </c>
      <c r="D3036" s="114"/>
    </row>
    <row r="3037" spans="1:4" ht="15.75" x14ac:dyDescent="0.25">
      <c r="A3037" s="3">
        <f t="shared" si="138"/>
        <v>2600</v>
      </c>
      <c r="B3037" t="s">
        <v>3033</v>
      </c>
      <c r="D3037" s="114"/>
    </row>
    <row r="3038" spans="1:4" ht="15.75" x14ac:dyDescent="0.25">
      <c r="A3038" s="3">
        <f t="shared" si="138"/>
        <v>2601</v>
      </c>
      <c r="B3038" t="s">
        <v>3034</v>
      </c>
      <c r="D3038" s="114"/>
    </row>
    <row r="3039" spans="1:4" ht="15.75" x14ac:dyDescent="0.25">
      <c r="A3039" s="3">
        <f t="shared" si="138"/>
        <v>2602</v>
      </c>
      <c r="B3039" t="s">
        <v>3035</v>
      </c>
      <c r="D3039" s="114"/>
    </row>
    <row r="3040" spans="1:4" ht="15.75" x14ac:dyDescent="0.25">
      <c r="A3040" s="3">
        <f t="shared" si="138"/>
        <v>2603</v>
      </c>
      <c r="B3040" t="s">
        <v>3036</v>
      </c>
      <c r="D3040" s="114"/>
    </row>
    <row r="3041" spans="1:4" ht="15.75" x14ac:dyDescent="0.25">
      <c r="A3041" s="3">
        <f t="shared" si="138"/>
        <v>2604</v>
      </c>
      <c r="B3041" t="s">
        <v>3037</v>
      </c>
      <c r="D3041" s="114"/>
    </row>
    <row r="3042" spans="1:4" ht="15.75" x14ac:dyDescent="0.25">
      <c r="A3042" s="3">
        <f t="shared" si="138"/>
        <v>2605</v>
      </c>
      <c r="B3042" t="s">
        <v>3038</v>
      </c>
      <c r="D3042" s="114"/>
    </row>
    <row r="3043" spans="1:4" ht="15.75" x14ac:dyDescent="0.25">
      <c r="A3043" s="3">
        <f t="shared" si="138"/>
        <v>2606</v>
      </c>
      <c r="B3043" t="s">
        <v>3039</v>
      </c>
      <c r="D3043" s="114"/>
    </row>
    <row r="3044" spans="1:4" ht="15.75" x14ac:dyDescent="0.25">
      <c r="A3044" s="3">
        <f t="shared" si="138"/>
        <v>2607</v>
      </c>
      <c r="B3044" t="s">
        <v>3040</v>
      </c>
      <c r="D3044" s="114">
        <v>16</v>
      </c>
    </row>
    <row r="3045" spans="1:4" ht="15.75" x14ac:dyDescent="0.25">
      <c r="B3045" t="s">
        <v>50</v>
      </c>
      <c r="D3045" s="114"/>
    </row>
    <row r="3046" spans="1:4" ht="15.75" x14ac:dyDescent="0.25">
      <c r="B3046" s="82" t="s">
        <v>3041</v>
      </c>
      <c r="D3046" s="114"/>
    </row>
    <row r="3047" spans="1:4" ht="15.75" x14ac:dyDescent="0.25">
      <c r="A3047" s="3">
        <f>+A3044+1</f>
        <v>2608</v>
      </c>
      <c r="B3047" t="s">
        <v>3042</v>
      </c>
      <c r="D3047" s="114"/>
    </row>
    <row r="3048" spans="1:4" ht="15.75" x14ac:dyDescent="0.25">
      <c r="A3048" s="3">
        <f>+A3047+1</f>
        <v>2609</v>
      </c>
      <c r="B3048" t="s">
        <v>3043</v>
      </c>
      <c r="D3048" s="114"/>
    </row>
    <row r="3049" spans="1:4" ht="15.75" x14ac:dyDescent="0.25">
      <c r="A3049" s="3">
        <f>+A3048+1</f>
        <v>2610</v>
      </c>
      <c r="B3049" t="s">
        <v>3044</v>
      </c>
      <c r="D3049" s="114"/>
    </row>
    <row r="3050" spans="1:4" ht="15.75" x14ac:dyDescent="0.25">
      <c r="A3050" s="3">
        <f>+A3049+1</f>
        <v>2611</v>
      </c>
      <c r="B3050" t="s">
        <v>3045</v>
      </c>
      <c r="D3050" s="114">
        <v>4</v>
      </c>
    </row>
    <row r="3051" spans="1:4" ht="15.75" x14ac:dyDescent="0.25">
      <c r="A3051" s="3" t="s">
        <v>50</v>
      </c>
      <c r="B3051" t="s">
        <v>50</v>
      </c>
      <c r="D3051" s="114"/>
    </row>
    <row r="3052" spans="1:4" ht="15.75" x14ac:dyDescent="0.25">
      <c r="B3052" s="82" t="s">
        <v>3046</v>
      </c>
      <c r="D3052" s="114"/>
    </row>
    <row r="3053" spans="1:4" ht="15.75" x14ac:dyDescent="0.25">
      <c r="A3053" s="3">
        <f>+A3050+1</f>
        <v>2612</v>
      </c>
      <c r="B3053" t="s">
        <v>3047</v>
      </c>
      <c r="D3053" s="114"/>
    </row>
    <row r="3054" spans="1:4" ht="15.75" x14ac:dyDescent="0.25">
      <c r="A3054" s="3">
        <f>+A3053+1</f>
        <v>2613</v>
      </c>
      <c r="B3054" t="s">
        <v>3048</v>
      </c>
      <c r="D3054" s="114"/>
    </row>
    <row r="3055" spans="1:4" ht="15.75" x14ac:dyDescent="0.25">
      <c r="A3055" s="3">
        <f>+A3054+1</f>
        <v>2614</v>
      </c>
      <c r="B3055" t="s">
        <v>3049</v>
      </c>
      <c r="D3055" s="114"/>
    </row>
    <row r="3056" spans="1:4" ht="15.75" x14ac:dyDescent="0.25">
      <c r="A3056" s="3">
        <f>+A3055+1</f>
        <v>2615</v>
      </c>
      <c r="B3056" t="s">
        <v>3050</v>
      </c>
      <c r="D3056" s="114"/>
    </row>
    <row r="3057" spans="1:4" ht="15.75" x14ac:dyDescent="0.25">
      <c r="A3057" s="3">
        <f>+A3056+1</f>
        <v>2616</v>
      </c>
      <c r="B3057" t="s">
        <v>3051</v>
      </c>
      <c r="D3057" s="114"/>
    </row>
    <row r="3058" spans="1:4" ht="15.75" x14ac:dyDescent="0.25">
      <c r="A3058" s="3">
        <f>+A3057+1</f>
        <v>2617</v>
      </c>
      <c r="B3058" s="2" t="s">
        <v>3052</v>
      </c>
      <c r="D3058" s="114">
        <v>6</v>
      </c>
    </row>
    <row r="3059" spans="1:4" ht="15.75" x14ac:dyDescent="0.25">
      <c r="B3059" t="s">
        <v>50</v>
      </c>
      <c r="D3059" s="114"/>
    </row>
    <row r="3060" spans="1:4" ht="15.75" x14ac:dyDescent="0.25">
      <c r="B3060" s="82" t="s">
        <v>3053</v>
      </c>
      <c r="D3060" s="114"/>
    </row>
    <row r="3061" spans="1:4" ht="15.75" x14ac:dyDescent="0.25">
      <c r="A3061" s="3">
        <f>+A3058+1</f>
        <v>2618</v>
      </c>
      <c r="B3061" t="s">
        <v>3054</v>
      </c>
      <c r="D3061" s="114"/>
    </row>
    <row r="3062" spans="1:4" ht="15.75" x14ac:dyDescent="0.25">
      <c r="A3062" s="3">
        <f>+A3061+1</f>
        <v>2619</v>
      </c>
      <c r="B3062" t="s">
        <v>3055</v>
      </c>
      <c r="D3062" s="114"/>
    </row>
    <row r="3063" spans="1:4" ht="15.75" x14ac:dyDescent="0.25">
      <c r="A3063" s="3">
        <f t="shared" ref="A3063:A3078" si="139">+A3062+1</f>
        <v>2620</v>
      </c>
      <c r="B3063" t="s">
        <v>3056</v>
      </c>
      <c r="D3063" s="114"/>
    </row>
    <row r="3064" spans="1:4" ht="15.75" x14ac:dyDescent="0.25">
      <c r="A3064" s="3">
        <f t="shared" si="139"/>
        <v>2621</v>
      </c>
      <c r="B3064" t="s">
        <v>3057</v>
      </c>
      <c r="D3064" s="114"/>
    </row>
    <row r="3065" spans="1:4" ht="15.75" x14ac:dyDescent="0.25">
      <c r="A3065" s="3">
        <f t="shared" si="139"/>
        <v>2622</v>
      </c>
      <c r="B3065" t="s">
        <v>3058</v>
      </c>
      <c r="D3065" s="114"/>
    </row>
    <row r="3066" spans="1:4" ht="15.75" x14ac:dyDescent="0.25">
      <c r="A3066" s="3">
        <f t="shared" si="139"/>
        <v>2623</v>
      </c>
      <c r="B3066" t="s">
        <v>3059</v>
      </c>
      <c r="D3066" s="114"/>
    </row>
    <row r="3067" spans="1:4" ht="15.75" x14ac:dyDescent="0.25">
      <c r="A3067" s="3">
        <f t="shared" si="139"/>
        <v>2624</v>
      </c>
      <c r="B3067" t="s">
        <v>3060</v>
      </c>
      <c r="D3067" s="114"/>
    </row>
    <row r="3068" spans="1:4" ht="15.75" x14ac:dyDescent="0.25">
      <c r="A3068" s="3">
        <f t="shared" si="139"/>
        <v>2625</v>
      </c>
      <c r="B3068" t="s">
        <v>3061</v>
      </c>
      <c r="D3068" s="114"/>
    </row>
    <row r="3069" spans="1:4" ht="15.75" x14ac:dyDescent="0.25">
      <c r="A3069" s="3">
        <f t="shared" si="139"/>
        <v>2626</v>
      </c>
      <c r="B3069" t="s">
        <v>3062</v>
      </c>
      <c r="D3069" s="114"/>
    </row>
    <row r="3070" spans="1:4" ht="15.75" x14ac:dyDescent="0.25">
      <c r="A3070" s="3">
        <f t="shared" si="139"/>
        <v>2627</v>
      </c>
      <c r="B3070" t="s">
        <v>3063</v>
      </c>
      <c r="D3070" s="114"/>
    </row>
    <row r="3071" spans="1:4" ht="15.75" x14ac:dyDescent="0.25">
      <c r="A3071" s="3">
        <f t="shared" si="139"/>
        <v>2628</v>
      </c>
      <c r="B3071" t="s">
        <v>3064</v>
      </c>
      <c r="D3071" s="114"/>
    </row>
    <row r="3072" spans="1:4" ht="15.75" x14ac:dyDescent="0.25">
      <c r="A3072" s="3">
        <f t="shared" si="139"/>
        <v>2629</v>
      </c>
      <c r="B3072" t="s">
        <v>3065</v>
      </c>
      <c r="D3072" s="114"/>
    </row>
    <row r="3073" spans="1:4" ht="15.75" x14ac:dyDescent="0.25">
      <c r="A3073" s="3">
        <f t="shared" si="139"/>
        <v>2630</v>
      </c>
      <c r="B3073" t="s">
        <v>3066</v>
      </c>
      <c r="D3073" s="114"/>
    </row>
    <row r="3074" spans="1:4" ht="15.75" x14ac:dyDescent="0.25">
      <c r="A3074" s="3">
        <f t="shared" si="139"/>
        <v>2631</v>
      </c>
      <c r="B3074" t="s">
        <v>3067</v>
      </c>
      <c r="D3074" s="114"/>
    </row>
    <row r="3075" spans="1:4" ht="15.75" x14ac:dyDescent="0.25">
      <c r="A3075" s="3">
        <f t="shared" si="139"/>
        <v>2632</v>
      </c>
      <c r="B3075" t="s">
        <v>3068</v>
      </c>
      <c r="D3075" s="114"/>
    </row>
    <row r="3076" spans="1:4" ht="15.75" x14ac:dyDescent="0.25">
      <c r="A3076" s="3">
        <f t="shared" si="139"/>
        <v>2633</v>
      </c>
      <c r="B3076" t="s">
        <v>3069</v>
      </c>
      <c r="D3076" s="114"/>
    </row>
    <row r="3077" spans="1:4" ht="15.75" x14ac:dyDescent="0.25">
      <c r="A3077" s="3">
        <f t="shared" si="139"/>
        <v>2634</v>
      </c>
      <c r="B3077" t="s">
        <v>3070</v>
      </c>
      <c r="D3077" s="114"/>
    </row>
    <row r="3078" spans="1:4" ht="15.75" x14ac:dyDescent="0.25">
      <c r="A3078" s="3">
        <f t="shared" si="139"/>
        <v>2635</v>
      </c>
      <c r="B3078" t="s">
        <v>3071</v>
      </c>
      <c r="D3078" s="114">
        <v>18</v>
      </c>
    </row>
    <row r="3079" spans="1:4" ht="15.75" x14ac:dyDescent="0.25">
      <c r="B3079" t="s">
        <v>50</v>
      </c>
      <c r="D3079" s="114"/>
    </row>
    <row r="3080" spans="1:4" ht="15.75" x14ac:dyDescent="0.25">
      <c r="B3080" s="82" t="s">
        <v>3072</v>
      </c>
      <c r="D3080" s="114"/>
    </row>
    <row r="3081" spans="1:4" ht="15.75" x14ac:dyDescent="0.25">
      <c r="A3081" s="3">
        <f>+A3078+1</f>
        <v>2636</v>
      </c>
      <c r="B3081" t="s">
        <v>3073</v>
      </c>
      <c r="D3081" s="114"/>
    </row>
    <row r="3082" spans="1:4" ht="15.75" x14ac:dyDescent="0.25">
      <c r="A3082" s="3">
        <f>+A3081+1</f>
        <v>2637</v>
      </c>
      <c r="B3082" t="s">
        <v>3074</v>
      </c>
      <c r="D3082" s="114"/>
    </row>
    <row r="3083" spans="1:4" ht="15.75" x14ac:dyDescent="0.25">
      <c r="A3083" s="3">
        <f t="shared" ref="A3083:A3114" si="140">+A3082+1</f>
        <v>2638</v>
      </c>
      <c r="B3083" t="s">
        <v>3075</v>
      </c>
      <c r="D3083" s="114"/>
    </row>
    <row r="3084" spans="1:4" ht="15.75" x14ac:dyDescent="0.25">
      <c r="A3084" s="3">
        <f t="shared" si="140"/>
        <v>2639</v>
      </c>
      <c r="B3084" t="s">
        <v>3076</v>
      </c>
      <c r="D3084" s="114"/>
    </row>
    <row r="3085" spans="1:4" ht="15.75" x14ac:dyDescent="0.25">
      <c r="A3085" s="3">
        <f t="shared" si="140"/>
        <v>2640</v>
      </c>
      <c r="B3085" t="s">
        <v>3077</v>
      </c>
      <c r="D3085" s="114"/>
    </row>
    <row r="3086" spans="1:4" ht="15.75" x14ac:dyDescent="0.25">
      <c r="A3086" s="3">
        <f t="shared" si="140"/>
        <v>2641</v>
      </c>
      <c r="B3086" t="s">
        <v>3078</v>
      </c>
      <c r="D3086" s="114"/>
    </row>
    <row r="3087" spans="1:4" ht="15.75" x14ac:dyDescent="0.25">
      <c r="A3087" s="3">
        <f t="shared" si="140"/>
        <v>2642</v>
      </c>
      <c r="B3087" t="s">
        <v>3079</v>
      </c>
      <c r="D3087" s="114"/>
    </row>
    <row r="3088" spans="1:4" ht="15.75" x14ac:dyDescent="0.25">
      <c r="A3088" s="3">
        <f t="shared" si="140"/>
        <v>2643</v>
      </c>
      <c r="B3088" t="s">
        <v>3080</v>
      </c>
      <c r="D3088" s="114"/>
    </row>
    <row r="3089" spans="1:4" ht="15.75" x14ac:dyDescent="0.25">
      <c r="A3089" s="3">
        <f t="shared" si="140"/>
        <v>2644</v>
      </c>
      <c r="B3089" t="s">
        <v>3081</v>
      </c>
      <c r="D3089" s="114"/>
    </row>
    <row r="3090" spans="1:4" ht="15.75" x14ac:dyDescent="0.25">
      <c r="A3090" s="3">
        <f t="shared" si="140"/>
        <v>2645</v>
      </c>
      <c r="B3090" t="s">
        <v>3082</v>
      </c>
      <c r="D3090" s="114"/>
    </row>
    <row r="3091" spans="1:4" ht="15.75" x14ac:dyDescent="0.25">
      <c r="A3091" s="3">
        <f t="shared" si="140"/>
        <v>2646</v>
      </c>
      <c r="B3091" t="s">
        <v>3083</v>
      </c>
      <c r="D3091" s="114"/>
    </row>
    <row r="3092" spans="1:4" ht="15.75" x14ac:dyDescent="0.25">
      <c r="A3092" s="3">
        <f t="shared" si="140"/>
        <v>2647</v>
      </c>
      <c r="B3092" t="s">
        <v>3084</v>
      </c>
      <c r="D3092" s="114"/>
    </row>
    <row r="3093" spans="1:4" ht="15.75" x14ac:dyDescent="0.25">
      <c r="A3093" s="3">
        <f t="shared" si="140"/>
        <v>2648</v>
      </c>
      <c r="B3093" t="s">
        <v>3085</v>
      </c>
      <c r="D3093" s="114"/>
    </row>
    <row r="3094" spans="1:4" ht="15.75" x14ac:dyDescent="0.25">
      <c r="A3094" s="3">
        <f t="shared" si="140"/>
        <v>2649</v>
      </c>
      <c r="B3094" t="s">
        <v>3086</v>
      </c>
      <c r="D3094" s="114"/>
    </row>
    <row r="3095" spans="1:4" ht="15.75" x14ac:dyDescent="0.25">
      <c r="A3095" s="3">
        <f t="shared" si="140"/>
        <v>2650</v>
      </c>
      <c r="B3095" t="s">
        <v>3087</v>
      </c>
      <c r="D3095" s="114"/>
    </row>
    <row r="3096" spans="1:4" ht="15.75" x14ac:dyDescent="0.25">
      <c r="A3096" s="3">
        <f t="shared" si="140"/>
        <v>2651</v>
      </c>
      <c r="B3096" t="s">
        <v>3088</v>
      </c>
      <c r="D3096" s="114"/>
    </row>
    <row r="3097" spans="1:4" ht="15.75" x14ac:dyDescent="0.25">
      <c r="A3097" s="3">
        <f t="shared" si="140"/>
        <v>2652</v>
      </c>
      <c r="B3097" t="s">
        <v>3089</v>
      </c>
      <c r="D3097" s="114"/>
    </row>
    <row r="3098" spans="1:4" ht="15.75" x14ac:dyDescent="0.25">
      <c r="A3098" s="3">
        <f t="shared" si="140"/>
        <v>2653</v>
      </c>
      <c r="B3098" t="s">
        <v>3090</v>
      </c>
      <c r="D3098" s="114"/>
    </row>
    <row r="3099" spans="1:4" ht="15.75" x14ac:dyDescent="0.25">
      <c r="A3099" s="3">
        <f t="shared" si="140"/>
        <v>2654</v>
      </c>
      <c r="B3099" t="s">
        <v>3091</v>
      </c>
      <c r="D3099" s="114"/>
    </row>
    <row r="3100" spans="1:4" ht="15.75" x14ac:dyDescent="0.25">
      <c r="A3100" s="3">
        <f t="shared" si="140"/>
        <v>2655</v>
      </c>
      <c r="B3100" t="s">
        <v>3092</v>
      </c>
      <c r="D3100" s="114"/>
    </row>
    <row r="3101" spans="1:4" ht="15.75" x14ac:dyDescent="0.25">
      <c r="A3101" s="3">
        <f t="shared" si="140"/>
        <v>2656</v>
      </c>
      <c r="B3101" t="s">
        <v>3093</v>
      </c>
      <c r="D3101" s="114"/>
    </row>
    <row r="3102" spans="1:4" ht="15.75" x14ac:dyDescent="0.25">
      <c r="A3102" s="3">
        <f t="shared" si="140"/>
        <v>2657</v>
      </c>
      <c r="B3102" t="s">
        <v>3094</v>
      </c>
      <c r="D3102" s="114"/>
    </row>
    <row r="3103" spans="1:4" ht="15.75" x14ac:dyDescent="0.25">
      <c r="A3103" s="3">
        <f t="shared" si="140"/>
        <v>2658</v>
      </c>
      <c r="B3103" t="s">
        <v>3095</v>
      </c>
      <c r="D3103" s="114"/>
    </row>
    <row r="3104" spans="1:4" ht="15.75" x14ac:dyDescent="0.25">
      <c r="A3104" s="3">
        <f t="shared" si="140"/>
        <v>2659</v>
      </c>
      <c r="B3104" t="s">
        <v>3096</v>
      </c>
      <c r="D3104" s="114"/>
    </row>
    <row r="3105" spans="1:4" ht="15.75" x14ac:dyDescent="0.25">
      <c r="A3105" s="3">
        <f t="shared" si="140"/>
        <v>2660</v>
      </c>
      <c r="B3105" t="s">
        <v>3097</v>
      </c>
      <c r="D3105" s="114"/>
    </row>
    <row r="3106" spans="1:4" ht="15.75" x14ac:dyDescent="0.25">
      <c r="A3106" s="3">
        <f t="shared" si="140"/>
        <v>2661</v>
      </c>
      <c r="B3106" t="s">
        <v>3098</v>
      </c>
      <c r="D3106" s="114"/>
    </row>
    <row r="3107" spans="1:4" ht="15.75" x14ac:dyDescent="0.25">
      <c r="A3107" s="3">
        <f t="shared" si="140"/>
        <v>2662</v>
      </c>
      <c r="B3107" t="s">
        <v>3099</v>
      </c>
      <c r="D3107" s="114"/>
    </row>
    <row r="3108" spans="1:4" ht="15.75" x14ac:dyDescent="0.25">
      <c r="A3108" s="3">
        <f t="shared" si="140"/>
        <v>2663</v>
      </c>
      <c r="B3108" t="s">
        <v>3100</v>
      </c>
      <c r="D3108" s="114"/>
    </row>
    <row r="3109" spans="1:4" ht="15.75" x14ac:dyDescent="0.25">
      <c r="A3109" s="3">
        <f t="shared" si="140"/>
        <v>2664</v>
      </c>
      <c r="B3109" t="s">
        <v>3101</v>
      </c>
      <c r="D3109" s="114"/>
    </row>
    <row r="3110" spans="1:4" ht="15.75" x14ac:dyDescent="0.25">
      <c r="A3110" s="3">
        <f t="shared" si="140"/>
        <v>2665</v>
      </c>
      <c r="B3110" t="s">
        <v>3102</v>
      </c>
      <c r="D3110" s="114"/>
    </row>
    <row r="3111" spans="1:4" ht="15.75" x14ac:dyDescent="0.25">
      <c r="A3111" s="3">
        <f t="shared" si="140"/>
        <v>2666</v>
      </c>
      <c r="B3111" t="s">
        <v>3103</v>
      </c>
      <c r="D3111" s="114"/>
    </row>
    <row r="3112" spans="1:4" ht="15.75" x14ac:dyDescent="0.25">
      <c r="A3112" s="3">
        <f t="shared" si="140"/>
        <v>2667</v>
      </c>
      <c r="B3112" t="s">
        <v>3104</v>
      </c>
      <c r="D3112" s="114"/>
    </row>
    <row r="3113" spans="1:4" ht="15.75" x14ac:dyDescent="0.25">
      <c r="A3113" s="3">
        <f t="shared" si="140"/>
        <v>2668</v>
      </c>
      <c r="B3113" s="2" t="s">
        <v>3105</v>
      </c>
      <c r="D3113" s="114"/>
    </row>
    <row r="3114" spans="1:4" ht="15.75" x14ac:dyDescent="0.25">
      <c r="A3114" s="3">
        <f t="shared" si="140"/>
        <v>2669</v>
      </c>
      <c r="B3114" s="2" t="s">
        <v>3106</v>
      </c>
      <c r="D3114" s="114">
        <v>34</v>
      </c>
    </row>
    <row r="3115" spans="1:4" ht="15.75" x14ac:dyDescent="0.25">
      <c r="B3115" t="s">
        <v>50</v>
      </c>
      <c r="D3115" s="114"/>
    </row>
    <row r="3116" spans="1:4" ht="15.75" x14ac:dyDescent="0.25">
      <c r="B3116" s="82" t="s">
        <v>3107</v>
      </c>
      <c r="D3116" s="114"/>
    </row>
    <row r="3117" spans="1:4" ht="15.75" x14ac:dyDescent="0.25">
      <c r="A3117" s="3">
        <f>+A3114+1</f>
        <v>2670</v>
      </c>
      <c r="B3117" t="s">
        <v>3108</v>
      </c>
      <c r="D3117" s="114"/>
    </row>
    <row r="3118" spans="1:4" ht="15.75" x14ac:dyDescent="0.25">
      <c r="A3118" s="3">
        <f>+A3117+1</f>
        <v>2671</v>
      </c>
      <c r="B3118" t="s">
        <v>3109</v>
      </c>
      <c r="D3118" s="114"/>
    </row>
    <row r="3119" spans="1:4" ht="15.75" x14ac:dyDescent="0.25">
      <c r="A3119" s="3">
        <f t="shared" ref="A3119:A3133" si="141">+A3118+1</f>
        <v>2672</v>
      </c>
      <c r="B3119" t="s">
        <v>3110</v>
      </c>
      <c r="D3119" s="114"/>
    </row>
    <row r="3120" spans="1:4" ht="15.75" x14ac:dyDescent="0.25">
      <c r="A3120" s="3">
        <f t="shared" si="141"/>
        <v>2673</v>
      </c>
      <c r="B3120" t="s">
        <v>3111</v>
      </c>
      <c r="D3120" s="114"/>
    </row>
    <row r="3121" spans="1:4" ht="15.75" x14ac:dyDescent="0.25">
      <c r="A3121" s="3">
        <f t="shared" si="141"/>
        <v>2674</v>
      </c>
      <c r="B3121" t="s">
        <v>3112</v>
      </c>
      <c r="D3121" s="114"/>
    </row>
    <row r="3122" spans="1:4" ht="15.75" x14ac:dyDescent="0.25">
      <c r="A3122" s="3">
        <f t="shared" si="141"/>
        <v>2675</v>
      </c>
      <c r="B3122" t="s">
        <v>3113</v>
      </c>
      <c r="D3122" s="114"/>
    </row>
    <row r="3123" spans="1:4" ht="15.75" x14ac:dyDescent="0.25">
      <c r="A3123" s="3">
        <f t="shared" si="141"/>
        <v>2676</v>
      </c>
      <c r="B3123" t="s">
        <v>3114</v>
      </c>
      <c r="D3123" s="114"/>
    </row>
    <row r="3124" spans="1:4" ht="15.75" x14ac:dyDescent="0.25">
      <c r="A3124" s="3">
        <f t="shared" si="141"/>
        <v>2677</v>
      </c>
      <c r="B3124" t="s">
        <v>3115</v>
      </c>
      <c r="D3124" s="114"/>
    </row>
    <row r="3125" spans="1:4" ht="15.75" x14ac:dyDescent="0.25">
      <c r="A3125" s="3">
        <f t="shared" si="141"/>
        <v>2678</v>
      </c>
      <c r="B3125" t="s">
        <v>3116</v>
      </c>
      <c r="D3125" s="114"/>
    </row>
    <row r="3126" spans="1:4" ht="15.75" x14ac:dyDescent="0.25">
      <c r="A3126" s="3">
        <f t="shared" si="141"/>
        <v>2679</v>
      </c>
      <c r="B3126" t="s">
        <v>3117</v>
      </c>
      <c r="D3126" s="114"/>
    </row>
    <row r="3127" spans="1:4" ht="15.75" x14ac:dyDescent="0.25">
      <c r="A3127" s="3">
        <f t="shared" si="141"/>
        <v>2680</v>
      </c>
      <c r="B3127" t="s">
        <v>3118</v>
      </c>
      <c r="D3127" s="114"/>
    </row>
    <row r="3128" spans="1:4" ht="15.75" x14ac:dyDescent="0.25">
      <c r="A3128" s="3">
        <f t="shared" si="141"/>
        <v>2681</v>
      </c>
      <c r="B3128" t="s">
        <v>3119</v>
      </c>
      <c r="D3128" s="114"/>
    </row>
    <row r="3129" spans="1:4" ht="15.75" x14ac:dyDescent="0.25">
      <c r="A3129" s="3">
        <f t="shared" si="141"/>
        <v>2682</v>
      </c>
      <c r="B3129" t="s">
        <v>3120</v>
      </c>
      <c r="D3129" s="114"/>
    </row>
    <row r="3130" spans="1:4" ht="15.75" x14ac:dyDescent="0.25">
      <c r="A3130" s="3">
        <f t="shared" si="141"/>
        <v>2683</v>
      </c>
      <c r="B3130" t="s">
        <v>3121</v>
      </c>
      <c r="D3130" s="114"/>
    </row>
    <row r="3131" spans="1:4" ht="15.75" x14ac:dyDescent="0.25">
      <c r="A3131" s="3">
        <f t="shared" si="141"/>
        <v>2684</v>
      </c>
      <c r="B3131" t="s">
        <v>3122</v>
      </c>
      <c r="D3131" s="114"/>
    </row>
    <row r="3132" spans="1:4" ht="15.75" x14ac:dyDescent="0.25">
      <c r="A3132" s="3">
        <f t="shared" si="141"/>
        <v>2685</v>
      </c>
      <c r="B3132" t="s">
        <v>3123</v>
      </c>
      <c r="D3132" s="114"/>
    </row>
    <row r="3133" spans="1:4" ht="15.75" x14ac:dyDescent="0.25">
      <c r="A3133" s="3">
        <f t="shared" si="141"/>
        <v>2686</v>
      </c>
      <c r="B3133" t="s">
        <v>3124</v>
      </c>
      <c r="D3133" s="114">
        <v>17</v>
      </c>
    </row>
    <row r="3134" spans="1:4" ht="15.75" x14ac:dyDescent="0.25">
      <c r="B3134" t="s">
        <v>50</v>
      </c>
      <c r="D3134" s="114"/>
    </row>
    <row r="3135" spans="1:4" ht="15.75" x14ac:dyDescent="0.25">
      <c r="B3135" s="82" t="s">
        <v>3125</v>
      </c>
      <c r="D3135" s="114"/>
    </row>
    <row r="3136" spans="1:4" ht="15.75" x14ac:dyDescent="0.25">
      <c r="A3136" s="3">
        <f>+A3133+1</f>
        <v>2687</v>
      </c>
      <c r="B3136" t="s">
        <v>3126</v>
      </c>
      <c r="D3136" s="114"/>
    </row>
    <row r="3137" spans="1:4" ht="15.75" x14ac:dyDescent="0.25">
      <c r="A3137" s="3">
        <f>+A3136+1</f>
        <v>2688</v>
      </c>
      <c r="B3137" t="s">
        <v>3127</v>
      </c>
      <c r="D3137" s="114"/>
    </row>
    <row r="3138" spans="1:4" ht="15.75" x14ac:dyDescent="0.25">
      <c r="A3138" s="3">
        <f>+A3137+1</f>
        <v>2689</v>
      </c>
      <c r="B3138" t="s">
        <v>3128</v>
      </c>
      <c r="D3138" s="114"/>
    </row>
    <row r="3139" spans="1:4" ht="15.75" x14ac:dyDescent="0.25">
      <c r="A3139" s="3">
        <f>+A3138+1</f>
        <v>2690</v>
      </c>
      <c r="B3139" t="s">
        <v>3129</v>
      </c>
      <c r="D3139" s="114"/>
    </row>
    <row r="3140" spans="1:4" ht="15.75" x14ac:dyDescent="0.25">
      <c r="A3140" s="3">
        <f>+A3139+1</f>
        <v>2691</v>
      </c>
      <c r="B3140" t="s">
        <v>3130</v>
      </c>
      <c r="D3140" s="114"/>
    </row>
    <row r="3141" spans="1:4" ht="15.75" x14ac:dyDescent="0.25">
      <c r="A3141" s="3">
        <f>+A3140+1</f>
        <v>2692</v>
      </c>
      <c r="B3141" t="s">
        <v>3131</v>
      </c>
      <c r="D3141" s="114">
        <v>6</v>
      </c>
    </row>
    <row r="3142" spans="1:4" ht="15.75" x14ac:dyDescent="0.25">
      <c r="B3142" t="s">
        <v>50</v>
      </c>
      <c r="D3142" s="114"/>
    </row>
    <row r="3143" spans="1:4" ht="15.75" x14ac:dyDescent="0.25">
      <c r="B3143" s="82" t="s">
        <v>3132</v>
      </c>
      <c r="D3143" s="114"/>
    </row>
    <row r="3144" spans="1:4" ht="15.75" x14ac:dyDescent="0.25">
      <c r="A3144" s="3">
        <f>+A3141+1</f>
        <v>2693</v>
      </c>
      <c r="B3144" t="s">
        <v>3133</v>
      </c>
      <c r="D3144" s="114"/>
    </row>
    <row r="3145" spans="1:4" ht="15.75" x14ac:dyDescent="0.25">
      <c r="A3145" s="3">
        <f>+A3144+1</f>
        <v>2694</v>
      </c>
      <c r="B3145" t="s">
        <v>3134</v>
      </c>
      <c r="D3145" s="114"/>
    </row>
    <row r="3146" spans="1:4" ht="15.75" x14ac:dyDescent="0.25">
      <c r="A3146" s="3">
        <f t="shared" ref="A3146:A3151" si="142">+A3145+1</f>
        <v>2695</v>
      </c>
      <c r="B3146" t="s">
        <v>3135</v>
      </c>
      <c r="D3146" s="114"/>
    </row>
    <row r="3147" spans="1:4" ht="15.75" x14ac:dyDescent="0.25">
      <c r="A3147" s="3">
        <f t="shared" si="142"/>
        <v>2696</v>
      </c>
      <c r="B3147" t="s">
        <v>3136</v>
      </c>
      <c r="D3147" s="114"/>
    </row>
    <row r="3148" spans="1:4" ht="15.75" x14ac:dyDescent="0.25">
      <c r="A3148" s="3">
        <f t="shared" si="142"/>
        <v>2697</v>
      </c>
      <c r="B3148" t="s">
        <v>3137</v>
      </c>
      <c r="D3148" s="114"/>
    </row>
    <row r="3149" spans="1:4" ht="15.75" x14ac:dyDescent="0.25">
      <c r="A3149" s="3">
        <f t="shared" si="142"/>
        <v>2698</v>
      </c>
      <c r="B3149" t="s">
        <v>3138</v>
      </c>
      <c r="D3149" s="114"/>
    </row>
    <row r="3150" spans="1:4" ht="15.75" x14ac:dyDescent="0.25">
      <c r="A3150" s="3">
        <f t="shared" si="142"/>
        <v>2699</v>
      </c>
      <c r="B3150" t="s">
        <v>3139</v>
      </c>
      <c r="D3150" s="114"/>
    </row>
    <row r="3151" spans="1:4" ht="15.75" x14ac:dyDescent="0.25">
      <c r="A3151" s="3">
        <f t="shared" si="142"/>
        <v>2700</v>
      </c>
      <c r="B3151" t="s">
        <v>3140</v>
      </c>
      <c r="D3151" s="114">
        <v>8</v>
      </c>
    </row>
    <row r="3152" spans="1:4" ht="15.75" x14ac:dyDescent="0.25">
      <c r="B3152" t="s">
        <v>50</v>
      </c>
      <c r="D3152" s="114"/>
    </row>
    <row r="3153" spans="1:4" ht="15.75" x14ac:dyDescent="0.25">
      <c r="B3153" s="82" t="s">
        <v>3141</v>
      </c>
      <c r="D3153" s="114"/>
    </row>
    <row r="3154" spans="1:4" ht="15.75" x14ac:dyDescent="0.25">
      <c r="A3154" s="3">
        <f>+A3151+1</f>
        <v>2701</v>
      </c>
      <c r="B3154" t="s">
        <v>3142</v>
      </c>
      <c r="D3154" s="114"/>
    </row>
    <row r="3155" spans="1:4" ht="15.75" x14ac:dyDescent="0.25">
      <c r="A3155" s="3">
        <f>+A3154+1</f>
        <v>2702</v>
      </c>
      <c r="B3155" t="s">
        <v>3143</v>
      </c>
      <c r="D3155" s="114"/>
    </row>
    <row r="3156" spans="1:4" ht="15.75" x14ac:dyDescent="0.25">
      <c r="A3156" s="3">
        <f>+A3155+1</f>
        <v>2703</v>
      </c>
      <c r="B3156" t="s">
        <v>3144</v>
      </c>
      <c r="D3156" s="114"/>
    </row>
    <row r="3157" spans="1:4" ht="15.75" x14ac:dyDescent="0.25">
      <c r="A3157" s="3">
        <f>+A3156+1</f>
        <v>2704</v>
      </c>
      <c r="B3157" t="s">
        <v>3145</v>
      </c>
      <c r="D3157" s="114"/>
    </row>
    <row r="3158" spans="1:4" ht="15.75" x14ac:dyDescent="0.25">
      <c r="A3158" s="3">
        <f>+A3157+1</f>
        <v>2705</v>
      </c>
      <c r="B3158" t="s">
        <v>3146</v>
      </c>
      <c r="D3158" s="114"/>
    </row>
    <row r="3159" spans="1:4" ht="15.75" x14ac:dyDescent="0.25">
      <c r="A3159" s="3">
        <f>+A3158+1</f>
        <v>2706</v>
      </c>
      <c r="B3159" t="s">
        <v>3147</v>
      </c>
      <c r="D3159" s="114">
        <v>6</v>
      </c>
    </row>
    <row r="3160" spans="1:4" ht="15.75" x14ac:dyDescent="0.25">
      <c r="B3160" t="s">
        <v>50</v>
      </c>
      <c r="D3160" s="114"/>
    </row>
    <row r="3161" spans="1:4" ht="15.75" x14ac:dyDescent="0.25">
      <c r="B3161" s="82" t="s">
        <v>3148</v>
      </c>
      <c r="D3161" s="114"/>
    </row>
    <row r="3162" spans="1:4" ht="15.75" x14ac:dyDescent="0.25">
      <c r="A3162" s="3">
        <f>+A3159+1</f>
        <v>2707</v>
      </c>
      <c r="B3162" t="s">
        <v>3149</v>
      </c>
      <c r="D3162" s="114"/>
    </row>
    <row r="3163" spans="1:4" ht="15.75" x14ac:dyDescent="0.25">
      <c r="A3163" s="3">
        <f>+A3162+1</f>
        <v>2708</v>
      </c>
      <c r="B3163" t="s">
        <v>3150</v>
      </c>
      <c r="D3163" s="114"/>
    </row>
    <row r="3164" spans="1:4" ht="15.75" x14ac:dyDescent="0.25">
      <c r="A3164" s="3">
        <f>+A3163+1</f>
        <v>2709</v>
      </c>
      <c r="B3164" t="s">
        <v>3151</v>
      </c>
      <c r="D3164" s="114">
        <v>3</v>
      </c>
    </row>
    <row r="3165" spans="1:4" ht="15.75" x14ac:dyDescent="0.25">
      <c r="B3165" t="s">
        <v>50</v>
      </c>
      <c r="D3165" s="114"/>
    </row>
    <row r="3166" spans="1:4" ht="15.75" x14ac:dyDescent="0.25">
      <c r="B3166" s="82" t="s">
        <v>3152</v>
      </c>
      <c r="D3166" s="114"/>
    </row>
    <row r="3167" spans="1:4" ht="15.75" x14ac:dyDescent="0.25">
      <c r="A3167" s="3">
        <f>+A3164+1</f>
        <v>2710</v>
      </c>
      <c r="B3167" t="s">
        <v>3153</v>
      </c>
      <c r="D3167" s="114"/>
    </row>
    <row r="3168" spans="1:4" ht="15.75" x14ac:dyDescent="0.25">
      <c r="A3168" s="3">
        <f>+A3167+1</f>
        <v>2711</v>
      </c>
      <c r="B3168" t="s">
        <v>3154</v>
      </c>
      <c r="D3168" s="114">
        <v>2</v>
      </c>
    </row>
    <row r="3169" spans="1:4" ht="15.75" x14ac:dyDescent="0.25">
      <c r="A3169" s="3" t="s">
        <v>50</v>
      </c>
      <c r="B3169" t="s">
        <v>50</v>
      </c>
      <c r="D3169" s="114"/>
    </row>
    <row r="3170" spans="1:4" ht="15.75" x14ac:dyDescent="0.25">
      <c r="B3170" s="82" t="s">
        <v>3155</v>
      </c>
      <c r="D3170" s="114"/>
    </row>
    <row r="3171" spans="1:4" ht="15.75" x14ac:dyDescent="0.25">
      <c r="A3171" s="3">
        <f>+A3168+1</f>
        <v>2712</v>
      </c>
      <c r="B3171" t="s">
        <v>3156</v>
      </c>
      <c r="D3171" s="114">
        <v>1</v>
      </c>
    </row>
    <row r="3172" spans="1:4" ht="15.75" x14ac:dyDescent="0.25">
      <c r="B3172" t="s">
        <v>50</v>
      </c>
      <c r="D3172" s="114"/>
    </row>
    <row r="3173" spans="1:4" ht="15.75" x14ac:dyDescent="0.25">
      <c r="B3173" s="82" t="s">
        <v>3157</v>
      </c>
      <c r="D3173" s="114"/>
    </row>
    <row r="3174" spans="1:4" ht="15.75" x14ac:dyDescent="0.25">
      <c r="A3174" s="3">
        <f>+A3171+1</f>
        <v>2713</v>
      </c>
      <c r="B3174" t="s">
        <v>3158</v>
      </c>
      <c r="D3174" s="114"/>
    </row>
    <row r="3175" spans="1:4" ht="15.75" x14ac:dyDescent="0.25">
      <c r="A3175" s="3">
        <f t="shared" ref="A3175:A3180" si="143">+A3174+1</f>
        <v>2714</v>
      </c>
      <c r="B3175" t="s">
        <v>3159</v>
      </c>
      <c r="D3175" s="114"/>
    </row>
    <row r="3176" spans="1:4" ht="15.75" x14ac:dyDescent="0.25">
      <c r="A3176" s="3">
        <f t="shared" si="143"/>
        <v>2715</v>
      </c>
      <c r="B3176" t="s">
        <v>3160</v>
      </c>
      <c r="D3176" s="114"/>
    </row>
    <row r="3177" spans="1:4" ht="15.75" x14ac:dyDescent="0.25">
      <c r="A3177" s="3">
        <f t="shared" si="143"/>
        <v>2716</v>
      </c>
      <c r="B3177" t="s">
        <v>3161</v>
      </c>
      <c r="D3177" s="114"/>
    </row>
    <row r="3178" spans="1:4" ht="15.75" x14ac:dyDescent="0.25">
      <c r="A3178" s="3">
        <f t="shared" si="143"/>
        <v>2717</v>
      </c>
      <c r="B3178" t="s">
        <v>3162</v>
      </c>
      <c r="D3178" s="114"/>
    </row>
    <row r="3179" spans="1:4" ht="15.75" x14ac:dyDescent="0.25">
      <c r="A3179" s="3">
        <f t="shared" si="143"/>
        <v>2718</v>
      </c>
      <c r="B3179" t="s">
        <v>3163</v>
      </c>
      <c r="D3179" s="114"/>
    </row>
    <row r="3180" spans="1:4" ht="15.75" x14ac:dyDescent="0.25">
      <c r="A3180" s="3">
        <f t="shared" si="143"/>
        <v>2719</v>
      </c>
      <c r="B3180" t="s">
        <v>3164</v>
      </c>
      <c r="D3180" s="114">
        <v>7</v>
      </c>
    </row>
    <row r="3181" spans="1:4" ht="15.75" x14ac:dyDescent="0.25">
      <c r="B3181" t="s">
        <v>50</v>
      </c>
      <c r="D3181" s="114"/>
    </row>
    <row r="3182" spans="1:4" ht="15.75" x14ac:dyDescent="0.25">
      <c r="B3182" s="82" t="s">
        <v>3165</v>
      </c>
      <c r="D3182" s="114"/>
    </row>
    <row r="3183" spans="1:4" ht="15.75" x14ac:dyDescent="0.25">
      <c r="A3183" s="3">
        <f>+A3180+1</f>
        <v>2720</v>
      </c>
      <c r="B3183" t="s">
        <v>3166</v>
      </c>
      <c r="D3183" s="114"/>
    </row>
    <row r="3184" spans="1:4" ht="15.75" x14ac:dyDescent="0.25">
      <c r="A3184" s="3">
        <f>+A3183+1</f>
        <v>2721</v>
      </c>
      <c r="B3184" t="s">
        <v>3167</v>
      </c>
      <c r="D3184" s="114"/>
    </row>
    <row r="3185" spans="1:4" ht="15.75" x14ac:dyDescent="0.25">
      <c r="A3185" s="3">
        <f>+A3184+1</f>
        <v>2722</v>
      </c>
      <c r="B3185" t="s">
        <v>3168</v>
      </c>
      <c r="D3185" s="114">
        <v>3</v>
      </c>
    </row>
    <row r="3186" spans="1:4" ht="15.75" x14ac:dyDescent="0.25">
      <c r="B3186" t="s">
        <v>50</v>
      </c>
      <c r="D3186" s="114"/>
    </row>
    <row r="3187" spans="1:4" ht="15.75" x14ac:dyDescent="0.25">
      <c r="B3187" s="82" t="s">
        <v>3169</v>
      </c>
      <c r="D3187" s="114"/>
    </row>
    <row r="3188" spans="1:4" ht="15.75" x14ac:dyDescent="0.25">
      <c r="A3188" s="3">
        <f>+A3185+1</f>
        <v>2723</v>
      </c>
      <c r="B3188" t="s">
        <v>3170</v>
      </c>
      <c r="D3188" s="114"/>
    </row>
    <row r="3189" spans="1:4" ht="15.75" x14ac:dyDescent="0.25">
      <c r="A3189" s="3">
        <f>+A3188+1</f>
        <v>2724</v>
      </c>
      <c r="B3189" t="s">
        <v>3171</v>
      </c>
      <c r="D3189" s="114"/>
    </row>
    <row r="3190" spans="1:4" ht="15.75" x14ac:dyDescent="0.25">
      <c r="A3190" s="3">
        <f>+A3189+1</f>
        <v>2725</v>
      </c>
      <c r="B3190" t="s">
        <v>3172</v>
      </c>
      <c r="D3190" s="114"/>
    </row>
    <row r="3191" spans="1:4" ht="15.75" x14ac:dyDescent="0.25">
      <c r="A3191" s="3">
        <f>+A3190+1</f>
        <v>2726</v>
      </c>
      <c r="B3191" t="s">
        <v>3173</v>
      </c>
      <c r="D3191" s="114"/>
    </row>
    <row r="3192" spans="1:4" ht="15.75" x14ac:dyDescent="0.25">
      <c r="A3192" s="3">
        <f>+A3191+1</f>
        <v>2727</v>
      </c>
      <c r="B3192" t="s">
        <v>3174</v>
      </c>
      <c r="D3192" s="114"/>
    </row>
    <row r="3193" spans="1:4" ht="15.75" x14ac:dyDescent="0.25">
      <c r="A3193" s="3">
        <f>+A3192+1</f>
        <v>2728</v>
      </c>
      <c r="B3193" t="s">
        <v>3175</v>
      </c>
      <c r="D3193" s="114">
        <v>6</v>
      </c>
    </row>
    <row r="3194" spans="1:4" ht="15.75" x14ac:dyDescent="0.25">
      <c r="B3194" t="s">
        <v>50</v>
      </c>
      <c r="D3194" s="114"/>
    </row>
    <row r="3195" spans="1:4" ht="15.75" x14ac:dyDescent="0.25">
      <c r="B3195" s="82" t="s">
        <v>3176</v>
      </c>
      <c r="D3195" s="114"/>
    </row>
    <row r="3196" spans="1:4" ht="15.75" x14ac:dyDescent="0.25">
      <c r="A3196" s="3">
        <f>+A3193+1</f>
        <v>2729</v>
      </c>
      <c r="B3196" t="s">
        <v>3177</v>
      </c>
      <c r="D3196" s="114"/>
    </row>
    <row r="3197" spans="1:4" ht="15.75" x14ac:dyDescent="0.25">
      <c r="A3197" s="3">
        <f>+A3196+1</f>
        <v>2730</v>
      </c>
      <c r="B3197" t="s">
        <v>3178</v>
      </c>
      <c r="D3197" s="114"/>
    </row>
    <row r="3198" spans="1:4" ht="15.75" x14ac:dyDescent="0.25">
      <c r="A3198" s="3">
        <f>+A3197+1</f>
        <v>2731</v>
      </c>
      <c r="B3198" t="s">
        <v>3179</v>
      </c>
      <c r="D3198" s="114">
        <v>3</v>
      </c>
    </row>
    <row r="3199" spans="1:4" ht="15.75" x14ac:dyDescent="0.25">
      <c r="B3199" t="s">
        <v>50</v>
      </c>
      <c r="D3199" s="114"/>
    </row>
    <row r="3200" spans="1:4" ht="15.75" x14ac:dyDescent="0.25">
      <c r="B3200" s="82" t="s">
        <v>3180</v>
      </c>
      <c r="D3200" s="114"/>
    </row>
    <row r="3201" spans="1:4" ht="15.75" x14ac:dyDescent="0.25">
      <c r="A3201" s="3">
        <f>+A3198+1</f>
        <v>2732</v>
      </c>
      <c r="B3201" t="s">
        <v>3181</v>
      </c>
      <c r="D3201" s="114"/>
    </row>
    <row r="3202" spans="1:4" ht="15.75" x14ac:dyDescent="0.25">
      <c r="A3202" s="3">
        <f>+A3201+1</f>
        <v>2733</v>
      </c>
      <c r="B3202" t="s">
        <v>3182</v>
      </c>
      <c r="D3202" s="114"/>
    </row>
    <row r="3203" spans="1:4" ht="15.75" x14ac:dyDescent="0.25">
      <c r="A3203" s="3">
        <f>+A3202+1</f>
        <v>2734</v>
      </c>
      <c r="B3203" t="s">
        <v>3183</v>
      </c>
      <c r="D3203" s="114">
        <v>3</v>
      </c>
    </row>
    <row r="3204" spans="1:4" ht="15.75" x14ac:dyDescent="0.25">
      <c r="B3204" t="s">
        <v>50</v>
      </c>
      <c r="D3204" s="114"/>
    </row>
    <row r="3205" spans="1:4" ht="15.75" x14ac:dyDescent="0.25">
      <c r="B3205" s="82" t="s">
        <v>3184</v>
      </c>
      <c r="D3205" s="114"/>
    </row>
    <row r="3206" spans="1:4" ht="15.75" x14ac:dyDescent="0.25">
      <c r="A3206" s="3">
        <f>+A3203+1</f>
        <v>2735</v>
      </c>
      <c r="B3206" t="s">
        <v>3185</v>
      </c>
      <c r="D3206" s="114"/>
    </row>
    <row r="3207" spans="1:4" ht="15.75" x14ac:dyDescent="0.25">
      <c r="A3207" s="3">
        <f>+A3206+1</f>
        <v>2736</v>
      </c>
      <c r="B3207" t="s">
        <v>3186</v>
      </c>
      <c r="D3207" s="114">
        <v>2</v>
      </c>
    </row>
    <row r="3208" spans="1:4" ht="15.75" x14ac:dyDescent="0.25">
      <c r="A3208" s="3" t="s">
        <v>50</v>
      </c>
      <c r="B3208" t="s">
        <v>50</v>
      </c>
      <c r="D3208" s="114"/>
    </row>
    <row r="3209" spans="1:4" ht="15.75" x14ac:dyDescent="0.25">
      <c r="B3209" s="82" t="s">
        <v>3187</v>
      </c>
      <c r="D3209" s="114"/>
    </row>
    <row r="3210" spans="1:4" ht="15.75" x14ac:dyDescent="0.25">
      <c r="A3210" s="3">
        <f>+A3207+1</f>
        <v>2737</v>
      </c>
      <c r="B3210" t="s">
        <v>3188</v>
      </c>
      <c r="D3210" s="114"/>
    </row>
    <row r="3211" spans="1:4" ht="15.75" x14ac:dyDescent="0.25">
      <c r="A3211" s="3">
        <f>+A3210+1</f>
        <v>2738</v>
      </c>
      <c r="B3211" t="s">
        <v>3189</v>
      </c>
      <c r="D3211" s="114"/>
    </row>
    <row r="3212" spans="1:4" ht="15.75" x14ac:dyDescent="0.25">
      <c r="A3212" s="3">
        <f>+A3211+1</f>
        <v>2739</v>
      </c>
      <c r="B3212" t="s">
        <v>3190</v>
      </c>
      <c r="D3212" s="114"/>
    </row>
    <row r="3213" spans="1:4" ht="15.75" x14ac:dyDescent="0.25">
      <c r="A3213" s="3">
        <f>+A3212+1</f>
        <v>2740</v>
      </c>
      <c r="B3213" t="s">
        <v>3191</v>
      </c>
      <c r="D3213" s="114"/>
    </row>
    <row r="3214" spans="1:4" ht="15.75" x14ac:dyDescent="0.25">
      <c r="A3214" s="3">
        <f>+A3213+1</f>
        <v>2741</v>
      </c>
      <c r="B3214" t="s">
        <v>3192</v>
      </c>
      <c r="D3214" s="114">
        <v>5</v>
      </c>
    </row>
    <row r="3215" spans="1:4" ht="15.75" x14ac:dyDescent="0.25">
      <c r="B3215" t="s">
        <v>50</v>
      </c>
      <c r="D3215" s="114"/>
    </row>
    <row r="3216" spans="1:4" ht="15.75" x14ac:dyDescent="0.25">
      <c r="B3216" s="82" t="s">
        <v>3193</v>
      </c>
      <c r="D3216" s="114"/>
    </row>
    <row r="3217" spans="1:4" ht="15.75" x14ac:dyDescent="0.25">
      <c r="A3217" s="3">
        <f>+A3214+1</f>
        <v>2742</v>
      </c>
      <c r="B3217" t="s">
        <v>3194</v>
      </c>
      <c r="D3217" s="114"/>
    </row>
    <row r="3218" spans="1:4" ht="15.75" x14ac:dyDescent="0.25">
      <c r="A3218" s="3">
        <f>+A3217+1</f>
        <v>2743</v>
      </c>
      <c r="B3218" t="s">
        <v>3195</v>
      </c>
      <c r="D3218" s="114"/>
    </row>
    <row r="3219" spans="1:4" ht="15.75" x14ac:dyDescent="0.25">
      <c r="A3219" s="3">
        <f t="shared" ref="A3219:A3235" si="144">+A3218+1</f>
        <v>2744</v>
      </c>
      <c r="B3219" t="s">
        <v>3196</v>
      </c>
      <c r="D3219" s="114"/>
    </row>
    <row r="3220" spans="1:4" ht="15.75" x14ac:dyDescent="0.25">
      <c r="A3220" s="3">
        <f t="shared" si="144"/>
        <v>2745</v>
      </c>
      <c r="B3220" t="s">
        <v>3197</v>
      </c>
      <c r="D3220" s="114"/>
    </row>
    <row r="3221" spans="1:4" ht="15.75" x14ac:dyDescent="0.25">
      <c r="A3221" s="3">
        <f t="shared" si="144"/>
        <v>2746</v>
      </c>
      <c r="B3221" t="s">
        <v>3198</v>
      </c>
      <c r="D3221" s="114"/>
    </row>
    <row r="3222" spans="1:4" ht="15.75" x14ac:dyDescent="0.25">
      <c r="A3222" s="3">
        <f t="shared" si="144"/>
        <v>2747</v>
      </c>
      <c r="B3222" t="s">
        <v>3199</v>
      </c>
      <c r="D3222" s="114"/>
    </row>
    <row r="3223" spans="1:4" ht="15.75" x14ac:dyDescent="0.25">
      <c r="A3223" s="3">
        <f t="shared" si="144"/>
        <v>2748</v>
      </c>
      <c r="B3223" t="s">
        <v>3200</v>
      </c>
      <c r="D3223" s="114"/>
    </row>
    <row r="3224" spans="1:4" ht="15.75" x14ac:dyDescent="0.25">
      <c r="A3224" s="3">
        <f t="shared" si="144"/>
        <v>2749</v>
      </c>
      <c r="B3224" t="s">
        <v>3201</v>
      </c>
      <c r="D3224" s="114"/>
    </row>
    <row r="3225" spans="1:4" ht="15.75" x14ac:dyDescent="0.25">
      <c r="A3225" s="3">
        <f t="shared" si="144"/>
        <v>2750</v>
      </c>
      <c r="B3225" t="s">
        <v>3202</v>
      </c>
      <c r="D3225" s="114"/>
    </row>
    <row r="3226" spans="1:4" ht="15.75" x14ac:dyDescent="0.25">
      <c r="A3226" s="3">
        <f t="shared" si="144"/>
        <v>2751</v>
      </c>
      <c r="B3226" t="s">
        <v>3203</v>
      </c>
      <c r="D3226" s="114"/>
    </row>
    <row r="3227" spans="1:4" ht="15.75" x14ac:dyDescent="0.25">
      <c r="A3227" s="3">
        <f t="shared" si="144"/>
        <v>2752</v>
      </c>
      <c r="B3227" t="s">
        <v>3204</v>
      </c>
      <c r="D3227" s="114"/>
    </row>
    <row r="3228" spans="1:4" ht="15.75" x14ac:dyDescent="0.25">
      <c r="A3228" s="3">
        <f t="shared" si="144"/>
        <v>2753</v>
      </c>
      <c r="B3228" t="s">
        <v>3205</v>
      </c>
      <c r="D3228" s="114"/>
    </row>
    <row r="3229" spans="1:4" ht="15.75" x14ac:dyDescent="0.25">
      <c r="A3229" s="3">
        <f t="shared" si="144"/>
        <v>2754</v>
      </c>
      <c r="B3229" t="s">
        <v>3206</v>
      </c>
      <c r="D3229" s="114"/>
    </row>
    <row r="3230" spans="1:4" ht="15.75" x14ac:dyDescent="0.25">
      <c r="A3230" s="3">
        <f t="shared" si="144"/>
        <v>2755</v>
      </c>
      <c r="B3230" t="s">
        <v>3207</v>
      </c>
      <c r="D3230" s="114"/>
    </row>
    <row r="3231" spans="1:4" ht="15.75" x14ac:dyDescent="0.25">
      <c r="A3231" s="3">
        <f t="shared" si="144"/>
        <v>2756</v>
      </c>
      <c r="B3231" t="s">
        <v>3208</v>
      </c>
      <c r="D3231" s="114"/>
    </row>
    <row r="3232" spans="1:4" ht="15.75" x14ac:dyDescent="0.25">
      <c r="A3232" s="3">
        <f t="shared" si="144"/>
        <v>2757</v>
      </c>
      <c r="B3232" t="s">
        <v>3209</v>
      </c>
      <c r="D3232" s="114"/>
    </row>
    <row r="3233" spans="1:4" ht="15.75" x14ac:dyDescent="0.25">
      <c r="A3233" s="3">
        <f t="shared" si="144"/>
        <v>2758</v>
      </c>
      <c r="B3233" t="s">
        <v>3210</v>
      </c>
      <c r="D3233" s="114"/>
    </row>
    <row r="3234" spans="1:4" ht="15.75" x14ac:dyDescent="0.25">
      <c r="A3234" s="3">
        <f t="shared" si="144"/>
        <v>2759</v>
      </c>
      <c r="B3234" t="s">
        <v>3211</v>
      </c>
      <c r="D3234" s="114"/>
    </row>
    <row r="3235" spans="1:4" ht="15.75" x14ac:dyDescent="0.25">
      <c r="A3235" s="3">
        <f t="shared" si="144"/>
        <v>2760</v>
      </c>
      <c r="B3235" t="s">
        <v>3212</v>
      </c>
      <c r="D3235" s="114">
        <v>19</v>
      </c>
    </row>
    <row r="3236" spans="1:4" ht="15.75" x14ac:dyDescent="0.25">
      <c r="B3236" t="s">
        <v>50</v>
      </c>
      <c r="D3236" s="114"/>
    </row>
    <row r="3237" spans="1:4" ht="15.75" x14ac:dyDescent="0.25">
      <c r="B3237" s="82" t="s">
        <v>3213</v>
      </c>
      <c r="D3237" s="114"/>
    </row>
    <row r="3238" spans="1:4" ht="15.75" x14ac:dyDescent="0.25">
      <c r="A3238" s="3">
        <f>+A3235+1</f>
        <v>2761</v>
      </c>
      <c r="B3238" t="s">
        <v>3214</v>
      </c>
      <c r="D3238" s="114"/>
    </row>
    <row r="3239" spans="1:4" ht="15.75" x14ac:dyDescent="0.25">
      <c r="A3239" s="3">
        <f>+A3238+1</f>
        <v>2762</v>
      </c>
      <c r="B3239" t="s">
        <v>3215</v>
      </c>
      <c r="D3239" s="114">
        <v>2</v>
      </c>
    </row>
    <row r="3240" spans="1:4" ht="15.75" x14ac:dyDescent="0.25">
      <c r="B3240" t="s">
        <v>50</v>
      </c>
      <c r="D3240" s="114"/>
    </row>
    <row r="3241" spans="1:4" ht="15.75" x14ac:dyDescent="0.25">
      <c r="B3241" s="82" t="s">
        <v>3216</v>
      </c>
      <c r="D3241" s="114"/>
    </row>
    <row r="3242" spans="1:4" ht="15.75" x14ac:dyDescent="0.25">
      <c r="A3242" s="3">
        <f>+A3239+1</f>
        <v>2763</v>
      </c>
      <c r="B3242" t="s">
        <v>3217</v>
      </c>
      <c r="D3242" s="114"/>
    </row>
    <row r="3243" spans="1:4" ht="15.75" x14ac:dyDescent="0.25">
      <c r="A3243" s="3">
        <f>+A3242+1</f>
        <v>2764</v>
      </c>
      <c r="B3243" t="s">
        <v>3218</v>
      </c>
      <c r="D3243" s="114"/>
    </row>
    <row r="3244" spans="1:4" ht="15.75" x14ac:dyDescent="0.25">
      <c r="A3244" s="3">
        <f t="shared" ref="A3244:A3250" si="145">+A3243+1</f>
        <v>2765</v>
      </c>
      <c r="B3244" t="s">
        <v>3219</v>
      </c>
      <c r="D3244" s="114"/>
    </row>
    <row r="3245" spans="1:4" ht="15.75" x14ac:dyDescent="0.25">
      <c r="A3245" s="3">
        <f t="shared" si="145"/>
        <v>2766</v>
      </c>
      <c r="B3245" t="s">
        <v>3220</v>
      </c>
      <c r="D3245" s="114"/>
    </row>
    <row r="3246" spans="1:4" ht="15.75" x14ac:dyDescent="0.25">
      <c r="A3246" s="3">
        <f t="shared" si="145"/>
        <v>2767</v>
      </c>
      <c r="B3246" t="s">
        <v>3221</v>
      </c>
      <c r="D3246" s="114"/>
    </row>
    <row r="3247" spans="1:4" ht="15.75" x14ac:dyDescent="0.25">
      <c r="A3247" s="3">
        <f t="shared" si="145"/>
        <v>2768</v>
      </c>
      <c r="B3247" t="s">
        <v>3222</v>
      </c>
      <c r="D3247" s="114"/>
    </row>
    <row r="3248" spans="1:4" ht="15.75" x14ac:dyDescent="0.25">
      <c r="A3248" s="3">
        <f t="shared" si="145"/>
        <v>2769</v>
      </c>
      <c r="B3248" t="s">
        <v>3223</v>
      </c>
      <c r="D3248" s="114"/>
    </row>
    <row r="3249" spans="1:4" ht="15.75" x14ac:dyDescent="0.25">
      <c r="A3249" s="3">
        <f t="shared" si="145"/>
        <v>2770</v>
      </c>
      <c r="B3249" t="s">
        <v>3224</v>
      </c>
      <c r="D3249" s="114"/>
    </row>
    <row r="3250" spans="1:4" ht="15.75" x14ac:dyDescent="0.25">
      <c r="A3250" s="3">
        <f t="shared" si="145"/>
        <v>2771</v>
      </c>
      <c r="B3250" t="s">
        <v>3225</v>
      </c>
      <c r="D3250" s="114">
        <v>9</v>
      </c>
    </row>
    <row r="3251" spans="1:4" ht="15.75" x14ac:dyDescent="0.25">
      <c r="B3251" t="s">
        <v>50</v>
      </c>
      <c r="D3251" s="114"/>
    </row>
    <row r="3252" spans="1:4" ht="15.75" x14ac:dyDescent="0.25">
      <c r="B3252" s="82" t="s">
        <v>3226</v>
      </c>
      <c r="D3252" s="114"/>
    </row>
    <row r="3253" spans="1:4" ht="15.75" x14ac:dyDescent="0.25">
      <c r="A3253" s="3">
        <f>+A3250+1</f>
        <v>2772</v>
      </c>
      <c r="B3253" t="s">
        <v>3227</v>
      </c>
      <c r="D3253" s="114"/>
    </row>
    <row r="3254" spans="1:4" ht="15.75" x14ac:dyDescent="0.25">
      <c r="A3254" s="3">
        <f>+A3253+1</f>
        <v>2773</v>
      </c>
      <c r="B3254" t="s">
        <v>3228</v>
      </c>
      <c r="D3254" s="114"/>
    </row>
    <row r="3255" spans="1:4" ht="15.75" x14ac:dyDescent="0.25">
      <c r="A3255" s="3">
        <f t="shared" ref="A3255:A3261" si="146">+A3254+1</f>
        <v>2774</v>
      </c>
      <c r="B3255" t="s">
        <v>3229</v>
      </c>
      <c r="D3255" s="114"/>
    </row>
    <row r="3256" spans="1:4" ht="15.75" x14ac:dyDescent="0.25">
      <c r="A3256" s="3">
        <f t="shared" si="146"/>
        <v>2775</v>
      </c>
      <c r="B3256" t="s">
        <v>3230</v>
      </c>
      <c r="D3256" s="114"/>
    </row>
    <row r="3257" spans="1:4" ht="15.75" x14ac:dyDescent="0.25">
      <c r="A3257" s="3">
        <f t="shared" si="146"/>
        <v>2776</v>
      </c>
      <c r="B3257" t="s">
        <v>3231</v>
      </c>
      <c r="D3257" s="114"/>
    </row>
    <row r="3258" spans="1:4" ht="15.75" x14ac:dyDescent="0.25">
      <c r="A3258" s="3">
        <f t="shared" si="146"/>
        <v>2777</v>
      </c>
      <c r="B3258" t="s">
        <v>3232</v>
      </c>
      <c r="D3258" s="114"/>
    </row>
    <row r="3259" spans="1:4" ht="15.75" x14ac:dyDescent="0.25">
      <c r="A3259" s="3">
        <f t="shared" si="146"/>
        <v>2778</v>
      </c>
      <c r="B3259" t="s">
        <v>3233</v>
      </c>
      <c r="D3259" s="114"/>
    </row>
    <row r="3260" spans="1:4" ht="15.75" x14ac:dyDescent="0.25">
      <c r="A3260" s="3">
        <f t="shared" si="146"/>
        <v>2779</v>
      </c>
      <c r="B3260" t="s">
        <v>3234</v>
      </c>
      <c r="D3260" s="114"/>
    </row>
    <row r="3261" spans="1:4" ht="15.75" x14ac:dyDescent="0.25">
      <c r="A3261" s="3">
        <f t="shared" si="146"/>
        <v>2780</v>
      </c>
      <c r="B3261" t="s">
        <v>3235</v>
      </c>
      <c r="D3261" s="114">
        <v>9</v>
      </c>
    </row>
    <row r="3262" spans="1:4" ht="15.75" x14ac:dyDescent="0.25">
      <c r="B3262" t="s">
        <v>50</v>
      </c>
      <c r="D3262" s="114"/>
    </row>
    <row r="3263" spans="1:4" ht="15.75" x14ac:dyDescent="0.25">
      <c r="B3263" s="82" t="s">
        <v>3236</v>
      </c>
      <c r="D3263" s="114"/>
    </row>
    <row r="3264" spans="1:4" ht="15.75" x14ac:dyDescent="0.25">
      <c r="A3264" s="3">
        <f>+A3261+1</f>
        <v>2781</v>
      </c>
      <c r="B3264" t="s">
        <v>3237</v>
      </c>
      <c r="D3264" s="114"/>
    </row>
    <row r="3265" spans="1:4" ht="15.75" x14ac:dyDescent="0.25">
      <c r="A3265" s="3">
        <f>+A3264+1</f>
        <v>2782</v>
      </c>
      <c r="B3265" t="s">
        <v>3238</v>
      </c>
      <c r="D3265" s="114"/>
    </row>
    <row r="3266" spans="1:4" ht="15.75" x14ac:dyDescent="0.25">
      <c r="A3266" s="3">
        <f>+A3265+1</f>
        <v>2783</v>
      </c>
      <c r="B3266" t="s">
        <v>3239</v>
      </c>
      <c r="D3266" s="114"/>
    </row>
    <row r="3267" spans="1:4" ht="15.75" x14ac:dyDescent="0.25">
      <c r="A3267" s="3">
        <f>+A3266+1</f>
        <v>2784</v>
      </c>
      <c r="B3267" t="s">
        <v>3240</v>
      </c>
      <c r="D3267" s="114"/>
    </row>
    <row r="3268" spans="1:4" ht="15.75" x14ac:dyDescent="0.25">
      <c r="A3268" s="3">
        <f>+A3267+1</f>
        <v>2785</v>
      </c>
      <c r="B3268" t="s">
        <v>3241</v>
      </c>
      <c r="D3268" s="114"/>
    </row>
    <row r="3269" spans="1:4" ht="15.75" x14ac:dyDescent="0.25">
      <c r="A3269" s="3">
        <f>+A3268+1</f>
        <v>2786</v>
      </c>
      <c r="B3269" t="s">
        <v>3242</v>
      </c>
      <c r="D3269" s="114">
        <v>6</v>
      </c>
    </row>
    <row r="3270" spans="1:4" ht="15.75" x14ac:dyDescent="0.25">
      <c r="B3270" t="s">
        <v>50</v>
      </c>
      <c r="D3270" s="114"/>
    </row>
    <row r="3271" spans="1:4" ht="15.75" x14ac:dyDescent="0.25">
      <c r="B3271" s="82" t="s">
        <v>3243</v>
      </c>
      <c r="D3271" s="114"/>
    </row>
    <row r="3272" spans="1:4" ht="15.75" x14ac:dyDescent="0.25">
      <c r="A3272" s="3">
        <f>+A3269+1</f>
        <v>2787</v>
      </c>
      <c r="B3272" t="s">
        <v>3244</v>
      </c>
      <c r="D3272" s="114"/>
    </row>
    <row r="3273" spans="1:4" ht="15.75" x14ac:dyDescent="0.25">
      <c r="A3273" s="3">
        <f>+A3272+1</f>
        <v>2788</v>
      </c>
      <c r="B3273" t="s">
        <v>3245</v>
      </c>
      <c r="D3273" s="114">
        <v>2</v>
      </c>
    </row>
    <row r="3274" spans="1:4" ht="15.75" x14ac:dyDescent="0.25">
      <c r="B3274" t="s">
        <v>50</v>
      </c>
      <c r="D3274" s="114"/>
    </row>
    <row r="3275" spans="1:4" ht="15.75" x14ac:dyDescent="0.25">
      <c r="B3275" s="82" t="s">
        <v>3246</v>
      </c>
      <c r="D3275" s="114"/>
    </row>
    <row r="3276" spans="1:4" ht="15.75" x14ac:dyDescent="0.25">
      <c r="A3276" s="3">
        <f>+A3273+1</f>
        <v>2789</v>
      </c>
      <c r="B3276" t="s">
        <v>3247</v>
      </c>
      <c r="D3276" s="114"/>
    </row>
    <row r="3277" spans="1:4" ht="15.75" x14ac:dyDescent="0.25">
      <c r="A3277" s="3">
        <f>+A3276+1</f>
        <v>2790</v>
      </c>
      <c r="B3277" t="s">
        <v>3248</v>
      </c>
      <c r="D3277" s="114"/>
    </row>
    <row r="3278" spans="1:4" ht="15.75" x14ac:dyDescent="0.25">
      <c r="A3278" s="3">
        <f t="shared" ref="A3278:A3303" si="147">+A3277+1</f>
        <v>2791</v>
      </c>
      <c r="B3278" t="s">
        <v>3249</v>
      </c>
      <c r="D3278" s="114"/>
    </row>
    <row r="3279" spans="1:4" ht="15.75" x14ac:dyDescent="0.25">
      <c r="A3279" s="3">
        <f t="shared" si="147"/>
        <v>2792</v>
      </c>
      <c r="B3279" t="s">
        <v>3250</v>
      </c>
      <c r="D3279" s="114"/>
    </row>
    <row r="3280" spans="1:4" ht="15.75" x14ac:dyDescent="0.25">
      <c r="A3280" s="3">
        <f t="shared" si="147"/>
        <v>2793</v>
      </c>
      <c r="B3280" t="s">
        <v>3251</v>
      </c>
      <c r="D3280" s="114"/>
    </row>
    <row r="3281" spans="1:4" ht="15.75" x14ac:dyDescent="0.25">
      <c r="A3281" s="3">
        <f t="shared" si="147"/>
        <v>2794</v>
      </c>
      <c r="B3281" t="s">
        <v>3252</v>
      </c>
      <c r="D3281" s="114"/>
    </row>
    <row r="3282" spans="1:4" ht="15.75" x14ac:dyDescent="0.25">
      <c r="A3282" s="3">
        <f t="shared" si="147"/>
        <v>2795</v>
      </c>
      <c r="B3282" t="s">
        <v>3253</v>
      </c>
      <c r="D3282" s="114"/>
    </row>
    <row r="3283" spans="1:4" ht="15.75" x14ac:dyDescent="0.25">
      <c r="A3283" s="3">
        <f t="shared" si="147"/>
        <v>2796</v>
      </c>
      <c r="B3283" t="s">
        <v>3254</v>
      </c>
      <c r="D3283" s="114"/>
    </row>
    <row r="3284" spans="1:4" ht="15.75" x14ac:dyDescent="0.25">
      <c r="A3284" s="3">
        <f t="shared" si="147"/>
        <v>2797</v>
      </c>
      <c r="B3284" t="s">
        <v>3255</v>
      </c>
      <c r="D3284" s="114"/>
    </row>
    <row r="3285" spans="1:4" ht="15.75" x14ac:dyDescent="0.25">
      <c r="A3285" s="3">
        <f t="shared" si="147"/>
        <v>2798</v>
      </c>
      <c r="B3285" t="s">
        <v>3256</v>
      </c>
      <c r="D3285" s="114"/>
    </row>
    <row r="3286" spans="1:4" ht="15.75" x14ac:dyDescent="0.25">
      <c r="A3286" s="3">
        <f t="shared" si="147"/>
        <v>2799</v>
      </c>
      <c r="B3286" t="s">
        <v>3257</v>
      </c>
      <c r="D3286" s="114"/>
    </row>
    <row r="3287" spans="1:4" ht="15.75" x14ac:dyDescent="0.25">
      <c r="A3287" s="3">
        <f t="shared" si="147"/>
        <v>2800</v>
      </c>
      <c r="B3287" t="s">
        <v>3258</v>
      </c>
      <c r="D3287" s="114"/>
    </row>
    <row r="3288" spans="1:4" ht="15.75" x14ac:dyDescent="0.25">
      <c r="A3288" s="3">
        <f t="shared" si="147"/>
        <v>2801</v>
      </c>
      <c r="B3288" t="s">
        <v>3259</v>
      </c>
      <c r="D3288" s="114"/>
    </row>
    <row r="3289" spans="1:4" ht="15.75" x14ac:dyDescent="0.25">
      <c r="A3289" s="3">
        <f t="shared" si="147"/>
        <v>2802</v>
      </c>
      <c r="B3289" t="s">
        <v>3260</v>
      </c>
      <c r="D3289" s="114"/>
    </row>
    <row r="3290" spans="1:4" ht="15.75" x14ac:dyDescent="0.25">
      <c r="A3290" s="3">
        <f t="shared" si="147"/>
        <v>2803</v>
      </c>
      <c r="B3290" t="s">
        <v>3261</v>
      </c>
      <c r="D3290" s="114"/>
    </row>
    <row r="3291" spans="1:4" ht="15.75" x14ac:dyDescent="0.25">
      <c r="A3291" s="3">
        <f t="shared" si="147"/>
        <v>2804</v>
      </c>
      <c r="B3291" t="s">
        <v>3262</v>
      </c>
      <c r="D3291" s="114"/>
    </row>
    <row r="3292" spans="1:4" ht="15.75" x14ac:dyDescent="0.25">
      <c r="A3292" s="3">
        <f t="shared" si="147"/>
        <v>2805</v>
      </c>
      <c r="B3292" t="s">
        <v>3263</v>
      </c>
      <c r="D3292" s="114"/>
    </row>
    <row r="3293" spans="1:4" ht="15.75" x14ac:dyDescent="0.25">
      <c r="A3293" s="3">
        <f t="shared" si="147"/>
        <v>2806</v>
      </c>
      <c r="B3293" t="s">
        <v>3264</v>
      </c>
      <c r="D3293" s="114"/>
    </row>
    <row r="3294" spans="1:4" ht="15.75" x14ac:dyDescent="0.25">
      <c r="A3294" s="3">
        <f t="shared" si="147"/>
        <v>2807</v>
      </c>
      <c r="B3294" t="s">
        <v>3265</v>
      </c>
      <c r="D3294" s="114"/>
    </row>
    <row r="3295" spans="1:4" ht="15.75" x14ac:dyDescent="0.25">
      <c r="A3295" s="3">
        <f t="shared" si="147"/>
        <v>2808</v>
      </c>
      <c r="B3295" t="s">
        <v>3266</v>
      </c>
      <c r="D3295" s="114"/>
    </row>
    <row r="3296" spans="1:4" ht="15.75" x14ac:dyDescent="0.25">
      <c r="A3296" s="3">
        <f t="shared" si="147"/>
        <v>2809</v>
      </c>
      <c r="B3296" t="s">
        <v>3267</v>
      </c>
      <c r="D3296" s="114"/>
    </row>
    <row r="3297" spans="1:4" ht="15.75" x14ac:dyDescent="0.25">
      <c r="A3297" s="3">
        <f t="shared" si="147"/>
        <v>2810</v>
      </c>
      <c r="B3297" t="s">
        <v>3268</v>
      </c>
      <c r="D3297" s="114"/>
    </row>
    <row r="3298" spans="1:4" ht="15.75" x14ac:dyDescent="0.25">
      <c r="A3298" s="3">
        <f t="shared" si="147"/>
        <v>2811</v>
      </c>
      <c r="B3298" t="s">
        <v>3269</v>
      </c>
      <c r="D3298" s="114"/>
    </row>
    <row r="3299" spans="1:4" ht="15.75" x14ac:dyDescent="0.25">
      <c r="A3299" s="3">
        <f t="shared" si="147"/>
        <v>2812</v>
      </c>
      <c r="B3299" t="s">
        <v>3270</v>
      </c>
      <c r="D3299" s="114"/>
    </row>
    <row r="3300" spans="1:4" ht="15.75" x14ac:dyDescent="0.25">
      <c r="A3300" s="3">
        <f t="shared" si="147"/>
        <v>2813</v>
      </c>
      <c r="B3300" t="s">
        <v>3271</v>
      </c>
      <c r="D3300" s="114"/>
    </row>
    <row r="3301" spans="1:4" ht="15.75" x14ac:dyDescent="0.25">
      <c r="A3301" s="3">
        <f t="shared" si="147"/>
        <v>2814</v>
      </c>
      <c r="B3301" t="s">
        <v>3272</v>
      </c>
      <c r="D3301" s="114"/>
    </row>
    <row r="3302" spans="1:4" ht="15.75" x14ac:dyDescent="0.25">
      <c r="A3302" s="3">
        <f t="shared" si="147"/>
        <v>2815</v>
      </c>
      <c r="B3302" t="s">
        <v>3273</v>
      </c>
      <c r="D3302" s="114"/>
    </row>
    <row r="3303" spans="1:4" ht="15.75" x14ac:dyDescent="0.25">
      <c r="A3303" s="3">
        <f t="shared" si="147"/>
        <v>2816</v>
      </c>
      <c r="B3303" t="s">
        <v>3274</v>
      </c>
      <c r="D3303" s="114">
        <v>28</v>
      </c>
    </row>
    <row r="3304" spans="1:4" ht="15.75" x14ac:dyDescent="0.25">
      <c r="B3304" t="s">
        <v>50</v>
      </c>
      <c r="D3304" s="114"/>
    </row>
    <row r="3305" spans="1:4" ht="15.75" x14ac:dyDescent="0.25">
      <c r="B3305" s="82" t="s">
        <v>3275</v>
      </c>
      <c r="D3305" s="114"/>
    </row>
    <row r="3306" spans="1:4" ht="15.75" x14ac:dyDescent="0.25">
      <c r="A3306" s="3">
        <f>+A3303+1</f>
        <v>2817</v>
      </c>
      <c r="B3306" t="s">
        <v>3276</v>
      </c>
      <c r="D3306" s="114"/>
    </row>
    <row r="3307" spans="1:4" ht="15.75" x14ac:dyDescent="0.25">
      <c r="A3307" s="3">
        <f>+A3306+1</f>
        <v>2818</v>
      </c>
      <c r="B3307" t="s">
        <v>3277</v>
      </c>
      <c r="D3307" s="114"/>
    </row>
    <row r="3308" spans="1:4" ht="15.75" x14ac:dyDescent="0.25">
      <c r="A3308" s="3">
        <f>+A3307+1</f>
        <v>2819</v>
      </c>
      <c r="B3308" t="s">
        <v>3278</v>
      </c>
      <c r="D3308" s="114"/>
    </row>
    <row r="3309" spans="1:4" ht="15.75" x14ac:dyDescent="0.25">
      <c r="A3309" s="3">
        <f>+A3308+1</f>
        <v>2820</v>
      </c>
      <c r="B3309" t="s">
        <v>3279</v>
      </c>
      <c r="D3309" s="114"/>
    </row>
    <row r="3310" spans="1:4" ht="15.75" x14ac:dyDescent="0.25">
      <c r="A3310" s="3">
        <f>+A3309+1</f>
        <v>2821</v>
      </c>
      <c r="B3310" t="s">
        <v>3280</v>
      </c>
      <c r="D3310" s="114">
        <v>5</v>
      </c>
    </row>
    <row r="3311" spans="1:4" ht="15.75" x14ac:dyDescent="0.25">
      <c r="B3311" t="s">
        <v>50</v>
      </c>
      <c r="D3311" s="114"/>
    </row>
    <row r="3312" spans="1:4" ht="15.75" x14ac:dyDescent="0.25">
      <c r="B3312" s="82" t="s">
        <v>3281</v>
      </c>
      <c r="D3312" s="114"/>
    </row>
    <row r="3313" spans="1:4" ht="15.75" x14ac:dyDescent="0.25">
      <c r="A3313" s="3">
        <f>+A3310+1</f>
        <v>2822</v>
      </c>
      <c r="B3313" t="s">
        <v>3282</v>
      </c>
      <c r="D3313" s="114"/>
    </row>
    <row r="3314" spans="1:4" ht="15.75" x14ac:dyDescent="0.25">
      <c r="A3314" s="3">
        <f>+A3313+1</f>
        <v>2823</v>
      </c>
      <c r="B3314" t="s">
        <v>3283</v>
      </c>
      <c r="D3314" s="114"/>
    </row>
    <row r="3315" spans="1:4" ht="15.75" x14ac:dyDescent="0.25">
      <c r="A3315" s="3">
        <f t="shared" ref="A3315:A3320" si="148">+A3314+1</f>
        <v>2824</v>
      </c>
      <c r="B3315" t="s">
        <v>3284</v>
      </c>
      <c r="D3315" s="114"/>
    </row>
    <row r="3316" spans="1:4" ht="15.75" x14ac:dyDescent="0.25">
      <c r="A3316" s="3">
        <f t="shared" si="148"/>
        <v>2825</v>
      </c>
      <c r="B3316" t="s">
        <v>3285</v>
      </c>
      <c r="D3316" s="114"/>
    </row>
    <row r="3317" spans="1:4" ht="15.75" x14ac:dyDescent="0.25">
      <c r="A3317" s="3">
        <f t="shared" si="148"/>
        <v>2826</v>
      </c>
      <c r="B3317" t="s">
        <v>3286</v>
      </c>
      <c r="D3317" s="114"/>
    </row>
    <row r="3318" spans="1:4" ht="15.75" x14ac:dyDescent="0.25">
      <c r="A3318" s="3">
        <f t="shared" si="148"/>
        <v>2827</v>
      </c>
      <c r="B3318" t="s">
        <v>3287</v>
      </c>
      <c r="D3318" s="114"/>
    </row>
    <row r="3319" spans="1:4" ht="15.75" x14ac:dyDescent="0.25">
      <c r="A3319" s="3">
        <f t="shared" si="148"/>
        <v>2828</v>
      </c>
      <c r="B3319" t="s">
        <v>3288</v>
      </c>
      <c r="D3319" s="114"/>
    </row>
    <row r="3320" spans="1:4" ht="15.75" x14ac:dyDescent="0.25">
      <c r="A3320" s="3">
        <f t="shared" si="148"/>
        <v>2829</v>
      </c>
      <c r="B3320" t="s">
        <v>3289</v>
      </c>
      <c r="D3320" s="114">
        <v>8</v>
      </c>
    </row>
    <row r="3321" spans="1:4" ht="15.75" x14ac:dyDescent="0.25">
      <c r="B3321" t="s">
        <v>50</v>
      </c>
      <c r="D3321" s="114"/>
    </row>
    <row r="3322" spans="1:4" ht="15.75" x14ac:dyDescent="0.25">
      <c r="B3322" s="82" t="s">
        <v>3290</v>
      </c>
      <c r="D3322" s="114"/>
    </row>
    <row r="3323" spans="1:4" ht="15.75" x14ac:dyDescent="0.25">
      <c r="A3323" s="3">
        <f>+A3320+1</f>
        <v>2830</v>
      </c>
      <c r="B3323" t="s">
        <v>3291</v>
      </c>
      <c r="D3323" s="114"/>
    </row>
    <row r="3324" spans="1:4" ht="15.75" x14ac:dyDescent="0.25">
      <c r="A3324" s="3">
        <f>+A3323+1</f>
        <v>2831</v>
      </c>
      <c r="B3324" t="s">
        <v>3292</v>
      </c>
      <c r="D3324" s="114"/>
    </row>
    <row r="3325" spans="1:4" ht="15.75" x14ac:dyDescent="0.25">
      <c r="A3325" s="3">
        <f>+A3324+1</f>
        <v>2832</v>
      </c>
      <c r="B3325" t="s">
        <v>3293</v>
      </c>
      <c r="D3325" s="114"/>
    </row>
    <row r="3326" spans="1:4" ht="15.75" x14ac:dyDescent="0.25">
      <c r="A3326" s="3">
        <f>+A3325+1</f>
        <v>2833</v>
      </c>
      <c r="B3326" t="s">
        <v>3294</v>
      </c>
      <c r="D3326" s="114">
        <v>4</v>
      </c>
    </row>
    <row r="3327" spans="1:4" ht="15.75" x14ac:dyDescent="0.25">
      <c r="B3327" t="s">
        <v>50</v>
      </c>
      <c r="D3327" s="114"/>
    </row>
    <row r="3328" spans="1:4" ht="15.75" x14ac:dyDescent="0.25">
      <c r="B3328" s="82" t="s">
        <v>3295</v>
      </c>
      <c r="D3328" s="114"/>
    </row>
    <row r="3329" spans="1:4" ht="15.75" x14ac:dyDescent="0.25">
      <c r="A3329" s="3">
        <f>+A3326+1</f>
        <v>2834</v>
      </c>
      <c r="B3329" t="s">
        <v>3296</v>
      </c>
      <c r="D3329" s="114"/>
    </row>
    <row r="3330" spans="1:4" ht="15.75" x14ac:dyDescent="0.25">
      <c r="A3330" s="3">
        <f>+A3329+1</f>
        <v>2835</v>
      </c>
      <c r="B3330" t="s">
        <v>3297</v>
      </c>
      <c r="D3330" s="114">
        <v>2</v>
      </c>
    </row>
    <row r="3331" spans="1:4" ht="15.75" x14ac:dyDescent="0.25">
      <c r="A3331" s="3" t="s">
        <v>50</v>
      </c>
      <c r="B3331" t="s">
        <v>50</v>
      </c>
      <c r="D3331" s="114"/>
    </row>
    <row r="3332" spans="1:4" ht="15.75" x14ac:dyDescent="0.25">
      <c r="A3332" s="3" t="s">
        <v>50</v>
      </c>
      <c r="B3332" s="82" t="s">
        <v>3298</v>
      </c>
      <c r="D3332" s="114"/>
    </row>
    <row r="3333" spans="1:4" ht="15.75" x14ac:dyDescent="0.25">
      <c r="A3333" s="3">
        <f>+A3330+1</f>
        <v>2836</v>
      </c>
      <c r="B3333" t="s">
        <v>3299</v>
      </c>
      <c r="D3333" s="114"/>
    </row>
    <row r="3334" spans="1:4" ht="15.75" x14ac:dyDescent="0.25">
      <c r="A3334" s="3">
        <f>+A3333+1</f>
        <v>2837</v>
      </c>
      <c r="B3334" t="s">
        <v>3300</v>
      </c>
      <c r="D3334" s="114"/>
    </row>
    <row r="3335" spans="1:4" ht="15.75" x14ac:dyDescent="0.25">
      <c r="A3335" s="3">
        <f>+A3334+1</f>
        <v>2838</v>
      </c>
      <c r="B3335" t="s">
        <v>3301</v>
      </c>
      <c r="D3335" s="114"/>
    </row>
    <row r="3336" spans="1:4" ht="15.75" x14ac:dyDescent="0.25">
      <c r="A3336" s="3">
        <f>+A3335+1</f>
        <v>2839</v>
      </c>
      <c r="B3336" t="s">
        <v>3302</v>
      </c>
      <c r="D3336" s="114"/>
    </row>
    <row r="3337" spans="1:4" ht="15.75" x14ac:dyDescent="0.25">
      <c r="A3337" s="3">
        <f>+A3336+1</f>
        <v>2840</v>
      </c>
      <c r="B3337" t="s">
        <v>3303</v>
      </c>
      <c r="D3337" s="114">
        <v>5</v>
      </c>
    </row>
    <row r="3338" spans="1:4" ht="15.75" x14ac:dyDescent="0.25">
      <c r="B3338" t="s">
        <v>50</v>
      </c>
      <c r="D3338" s="114"/>
    </row>
    <row r="3339" spans="1:4" ht="15.75" x14ac:dyDescent="0.25">
      <c r="B3339" s="82" t="s">
        <v>3304</v>
      </c>
      <c r="D3339" s="114"/>
    </row>
    <row r="3340" spans="1:4" ht="15.75" x14ac:dyDescent="0.25">
      <c r="A3340" s="3">
        <f>+A3337+1</f>
        <v>2841</v>
      </c>
      <c r="B3340" t="s">
        <v>3305</v>
      </c>
      <c r="D3340" s="114"/>
    </row>
    <row r="3341" spans="1:4" ht="15.75" x14ac:dyDescent="0.25">
      <c r="A3341" s="3">
        <f>+A3340+1</f>
        <v>2842</v>
      </c>
      <c r="B3341" t="s">
        <v>3306</v>
      </c>
      <c r="D3341" s="114"/>
    </row>
    <row r="3342" spans="1:4" ht="15.75" x14ac:dyDescent="0.25">
      <c r="A3342" s="3">
        <f t="shared" ref="A3342:A3348" si="149">+A3341+1</f>
        <v>2843</v>
      </c>
      <c r="B3342" t="s">
        <v>3307</v>
      </c>
      <c r="D3342" s="114"/>
    </row>
    <row r="3343" spans="1:4" ht="15.75" x14ac:dyDescent="0.25">
      <c r="A3343" s="3">
        <f t="shared" si="149"/>
        <v>2844</v>
      </c>
      <c r="B3343" t="s">
        <v>3308</v>
      </c>
      <c r="D3343" s="114"/>
    </row>
    <row r="3344" spans="1:4" ht="15.75" x14ac:dyDescent="0.25">
      <c r="A3344" s="3">
        <f t="shared" si="149"/>
        <v>2845</v>
      </c>
      <c r="B3344" t="s">
        <v>3309</v>
      </c>
      <c r="D3344" s="114"/>
    </row>
    <row r="3345" spans="1:4" ht="15.75" x14ac:dyDescent="0.25">
      <c r="A3345" s="3">
        <f t="shared" si="149"/>
        <v>2846</v>
      </c>
      <c r="B3345" t="s">
        <v>3310</v>
      </c>
      <c r="D3345" s="114"/>
    </row>
    <row r="3346" spans="1:4" ht="15.75" x14ac:dyDescent="0.25">
      <c r="A3346" s="3">
        <f t="shared" si="149"/>
        <v>2847</v>
      </c>
      <c r="B3346" t="s">
        <v>3311</v>
      </c>
      <c r="D3346" s="114"/>
    </row>
    <row r="3347" spans="1:4" ht="15.75" x14ac:dyDescent="0.25">
      <c r="A3347" s="3">
        <f t="shared" si="149"/>
        <v>2848</v>
      </c>
      <c r="B3347" t="s">
        <v>3312</v>
      </c>
      <c r="D3347" s="114"/>
    </row>
    <row r="3348" spans="1:4" ht="15.75" x14ac:dyDescent="0.25">
      <c r="A3348" s="3">
        <f t="shared" si="149"/>
        <v>2849</v>
      </c>
      <c r="B3348" t="s">
        <v>3313</v>
      </c>
      <c r="D3348" s="114">
        <v>9</v>
      </c>
    </row>
    <row r="3349" spans="1:4" ht="15.75" x14ac:dyDescent="0.25">
      <c r="B3349" t="s">
        <v>50</v>
      </c>
      <c r="D3349" s="114"/>
    </row>
    <row r="3350" spans="1:4" ht="15.75" x14ac:dyDescent="0.25">
      <c r="B3350" s="82" t="s">
        <v>3314</v>
      </c>
      <c r="D3350" s="114"/>
    </row>
    <row r="3351" spans="1:4" ht="15.75" x14ac:dyDescent="0.25">
      <c r="A3351" s="3">
        <f>+A3348+1</f>
        <v>2850</v>
      </c>
      <c r="B3351" t="s">
        <v>3315</v>
      </c>
      <c r="D3351" s="114"/>
    </row>
    <row r="3352" spans="1:4" ht="15.75" x14ac:dyDescent="0.25">
      <c r="A3352" s="3">
        <f>+A3351+1</f>
        <v>2851</v>
      </c>
      <c r="B3352" t="s">
        <v>3316</v>
      </c>
      <c r="D3352" s="114"/>
    </row>
    <row r="3353" spans="1:4" ht="15.75" x14ac:dyDescent="0.25">
      <c r="A3353" s="3">
        <f t="shared" ref="A3353:A3365" si="150">+A3352+1</f>
        <v>2852</v>
      </c>
      <c r="B3353" t="s">
        <v>3317</v>
      </c>
      <c r="D3353" s="114"/>
    </row>
    <row r="3354" spans="1:4" ht="15.75" x14ac:dyDescent="0.25">
      <c r="A3354" s="3">
        <f t="shared" si="150"/>
        <v>2853</v>
      </c>
      <c r="B3354" t="s">
        <v>3318</v>
      </c>
      <c r="D3354" s="114"/>
    </row>
    <row r="3355" spans="1:4" ht="15.75" x14ac:dyDescent="0.25">
      <c r="A3355" s="3">
        <f t="shared" si="150"/>
        <v>2854</v>
      </c>
      <c r="B3355" t="s">
        <v>3319</v>
      </c>
      <c r="D3355" s="114"/>
    </row>
    <row r="3356" spans="1:4" ht="15.75" x14ac:dyDescent="0.25">
      <c r="A3356" s="3">
        <f t="shared" si="150"/>
        <v>2855</v>
      </c>
      <c r="B3356" t="s">
        <v>3320</v>
      </c>
      <c r="D3356" s="114"/>
    </row>
    <row r="3357" spans="1:4" ht="15.75" x14ac:dyDescent="0.25">
      <c r="A3357" s="3">
        <f t="shared" si="150"/>
        <v>2856</v>
      </c>
      <c r="B3357" t="s">
        <v>3321</v>
      </c>
      <c r="D3357" s="114"/>
    </row>
    <row r="3358" spans="1:4" ht="15.75" x14ac:dyDescent="0.25">
      <c r="A3358" s="3">
        <f t="shared" si="150"/>
        <v>2857</v>
      </c>
      <c r="B3358" t="s">
        <v>3322</v>
      </c>
      <c r="D3358" s="114"/>
    </row>
    <row r="3359" spans="1:4" ht="15.75" x14ac:dyDescent="0.25">
      <c r="A3359" s="3">
        <f t="shared" si="150"/>
        <v>2858</v>
      </c>
      <c r="B3359" t="s">
        <v>3323</v>
      </c>
      <c r="D3359" s="114"/>
    </row>
    <row r="3360" spans="1:4" ht="15.75" x14ac:dyDescent="0.25">
      <c r="A3360" s="3">
        <f t="shared" si="150"/>
        <v>2859</v>
      </c>
      <c r="B3360" t="s">
        <v>3324</v>
      </c>
      <c r="D3360" s="114"/>
    </row>
    <row r="3361" spans="1:4" ht="15.75" x14ac:dyDescent="0.25">
      <c r="A3361" s="3">
        <f t="shared" si="150"/>
        <v>2860</v>
      </c>
      <c r="B3361" t="s">
        <v>3325</v>
      </c>
      <c r="D3361" s="114"/>
    </row>
    <row r="3362" spans="1:4" ht="15.75" x14ac:dyDescent="0.25">
      <c r="A3362" s="3">
        <f t="shared" si="150"/>
        <v>2861</v>
      </c>
      <c r="B3362" t="s">
        <v>3326</v>
      </c>
      <c r="D3362" s="114"/>
    </row>
    <row r="3363" spans="1:4" ht="15.75" x14ac:dyDescent="0.25">
      <c r="A3363" s="3">
        <f t="shared" si="150"/>
        <v>2862</v>
      </c>
      <c r="B3363" t="s">
        <v>3327</v>
      </c>
      <c r="D3363" s="114"/>
    </row>
    <row r="3364" spans="1:4" ht="15.75" x14ac:dyDescent="0.25">
      <c r="A3364" s="3">
        <f t="shared" si="150"/>
        <v>2863</v>
      </c>
      <c r="B3364" t="s">
        <v>3328</v>
      </c>
      <c r="D3364" s="114"/>
    </row>
    <row r="3365" spans="1:4" ht="15.75" x14ac:dyDescent="0.25">
      <c r="A3365" s="3">
        <f t="shared" si="150"/>
        <v>2864</v>
      </c>
      <c r="B3365" t="s">
        <v>3329</v>
      </c>
      <c r="D3365" s="114">
        <v>15</v>
      </c>
    </row>
    <row r="3366" spans="1:4" ht="15.75" x14ac:dyDescent="0.25">
      <c r="B3366" t="s">
        <v>50</v>
      </c>
      <c r="D3366" s="114"/>
    </row>
    <row r="3367" spans="1:4" ht="15.75" x14ac:dyDescent="0.25">
      <c r="B3367" s="82" t="s">
        <v>3330</v>
      </c>
      <c r="D3367" s="114"/>
    </row>
    <row r="3368" spans="1:4" ht="15.75" x14ac:dyDescent="0.25">
      <c r="A3368" s="3">
        <f>+A3365+1</f>
        <v>2865</v>
      </c>
      <c r="B3368" t="s">
        <v>3331</v>
      </c>
      <c r="D3368" s="114"/>
    </row>
    <row r="3369" spans="1:4" ht="15.75" x14ac:dyDescent="0.25">
      <c r="A3369" s="3">
        <f>+A3368+1</f>
        <v>2866</v>
      </c>
      <c r="B3369" t="s">
        <v>3332</v>
      </c>
      <c r="D3369" s="114"/>
    </row>
    <row r="3370" spans="1:4" ht="15.75" x14ac:dyDescent="0.25">
      <c r="A3370" s="3">
        <f>+A3369+1</f>
        <v>2867</v>
      </c>
      <c r="B3370" t="s">
        <v>3333</v>
      </c>
      <c r="D3370" s="114"/>
    </row>
    <row r="3371" spans="1:4" ht="15.75" x14ac:dyDescent="0.25">
      <c r="A3371" s="3">
        <f>+A3370+1</f>
        <v>2868</v>
      </c>
      <c r="B3371" t="s">
        <v>3334</v>
      </c>
      <c r="D3371" s="114"/>
    </row>
    <row r="3372" spans="1:4" ht="15.75" x14ac:dyDescent="0.25">
      <c r="A3372" s="3">
        <f>+A3371+1</f>
        <v>2869</v>
      </c>
      <c r="B3372" t="s">
        <v>3335</v>
      </c>
      <c r="D3372" s="114">
        <v>5</v>
      </c>
    </row>
    <row r="3373" spans="1:4" ht="15.75" x14ac:dyDescent="0.25">
      <c r="B3373" t="s">
        <v>50</v>
      </c>
      <c r="D3373" s="114"/>
    </row>
    <row r="3374" spans="1:4" ht="15.75" x14ac:dyDescent="0.25">
      <c r="B3374" s="82" t="s">
        <v>3336</v>
      </c>
      <c r="D3374" s="114"/>
    </row>
    <row r="3375" spans="1:4" ht="15.75" x14ac:dyDescent="0.25">
      <c r="A3375" s="3">
        <f>+A3372+1</f>
        <v>2870</v>
      </c>
      <c r="B3375" t="s">
        <v>3337</v>
      </c>
      <c r="D3375" s="114"/>
    </row>
    <row r="3376" spans="1:4" ht="15.75" x14ac:dyDescent="0.25">
      <c r="A3376" s="3">
        <f t="shared" ref="A3376:A3381" si="151">+A3375+1</f>
        <v>2871</v>
      </c>
      <c r="B3376" t="s">
        <v>3338</v>
      </c>
      <c r="D3376" s="114"/>
    </row>
    <row r="3377" spans="1:4" ht="15.75" x14ac:dyDescent="0.25">
      <c r="A3377" s="3">
        <f t="shared" si="151"/>
        <v>2872</v>
      </c>
      <c r="B3377" t="s">
        <v>3339</v>
      </c>
      <c r="D3377" s="114"/>
    </row>
    <row r="3378" spans="1:4" ht="15.75" x14ac:dyDescent="0.25">
      <c r="A3378" s="3">
        <f t="shared" si="151"/>
        <v>2873</v>
      </c>
      <c r="B3378" t="s">
        <v>3340</v>
      </c>
      <c r="D3378" s="114"/>
    </row>
    <row r="3379" spans="1:4" ht="15.75" x14ac:dyDescent="0.25">
      <c r="A3379" s="3">
        <f t="shared" si="151"/>
        <v>2874</v>
      </c>
      <c r="B3379" t="s">
        <v>3341</v>
      </c>
      <c r="D3379" s="114"/>
    </row>
    <row r="3380" spans="1:4" ht="15.75" x14ac:dyDescent="0.25">
      <c r="A3380" s="3">
        <f t="shared" si="151"/>
        <v>2875</v>
      </c>
      <c r="B3380" t="s">
        <v>3342</v>
      </c>
      <c r="D3380" s="114"/>
    </row>
    <row r="3381" spans="1:4" ht="15.75" x14ac:dyDescent="0.25">
      <c r="A3381" s="3">
        <f t="shared" si="151"/>
        <v>2876</v>
      </c>
      <c r="B3381" s="53" t="s">
        <v>3343</v>
      </c>
      <c r="C3381" s="24"/>
      <c r="D3381" s="114">
        <v>7</v>
      </c>
    </row>
    <row r="3382" spans="1:4" ht="15.75" x14ac:dyDescent="0.25">
      <c r="B3382" t="s">
        <v>50</v>
      </c>
      <c r="D3382" s="114"/>
    </row>
    <row r="3383" spans="1:4" ht="15.75" x14ac:dyDescent="0.25">
      <c r="B3383" s="82" t="s">
        <v>3344</v>
      </c>
      <c r="D3383" s="114"/>
    </row>
    <row r="3384" spans="1:4" ht="15.75" x14ac:dyDescent="0.25">
      <c r="A3384" s="3">
        <f>+A3381+1</f>
        <v>2877</v>
      </c>
      <c r="B3384" t="s">
        <v>3345</v>
      </c>
      <c r="D3384" s="114"/>
    </row>
    <row r="3385" spans="1:4" ht="15.75" x14ac:dyDescent="0.25">
      <c r="A3385" s="3">
        <f>+A3384+1</f>
        <v>2878</v>
      </c>
      <c r="B3385" t="s">
        <v>3346</v>
      </c>
      <c r="D3385" s="114"/>
    </row>
    <row r="3386" spans="1:4" ht="15.75" x14ac:dyDescent="0.25">
      <c r="A3386" s="3">
        <f>+A3385+1</f>
        <v>2879</v>
      </c>
      <c r="B3386" t="s">
        <v>3347</v>
      </c>
      <c r="D3386" s="114"/>
    </row>
    <row r="3387" spans="1:4" ht="15.75" x14ac:dyDescent="0.25">
      <c r="A3387" s="3">
        <f>+A3386+1</f>
        <v>2880</v>
      </c>
      <c r="B3387" s="53" t="s">
        <v>3348</v>
      </c>
      <c r="C3387" s="24"/>
      <c r="D3387" s="114">
        <v>4</v>
      </c>
    </row>
    <row r="3388" spans="1:4" ht="15.75" x14ac:dyDescent="0.25">
      <c r="B3388" t="s">
        <v>50</v>
      </c>
      <c r="D3388" s="114"/>
    </row>
    <row r="3389" spans="1:4" ht="15.75" x14ac:dyDescent="0.25">
      <c r="B3389" s="82" t="s">
        <v>3349</v>
      </c>
      <c r="D3389" s="114"/>
    </row>
    <row r="3390" spans="1:4" ht="15.75" x14ac:dyDescent="0.25">
      <c r="A3390" s="3">
        <f>+A3387+1</f>
        <v>2881</v>
      </c>
      <c r="B3390" t="s">
        <v>3350</v>
      </c>
      <c r="D3390" s="114"/>
    </row>
    <row r="3391" spans="1:4" ht="15.75" x14ac:dyDescent="0.25">
      <c r="A3391" s="3">
        <f>+A3390+1</f>
        <v>2882</v>
      </c>
      <c r="B3391" t="s">
        <v>3351</v>
      </c>
      <c r="D3391" s="114"/>
    </row>
    <row r="3392" spans="1:4" ht="15.75" x14ac:dyDescent="0.25">
      <c r="A3392" s="3">
        <f>+A3391+1</f>
        <v>2883</v>
      </c>
      <c r="B3392" s="53" t="s">
        <v>3352</v>
      </c>
      <c r="C3392" s="24"/>
      <c r="D3392" s="114">
        <v>3</v>
      </c>
    </row>
    <row r="3393" spans="1:4" ht="15.75" x14ac:dyDescent="0.25">
      <c r="A3393" s="3" t="s">
        <v>50</v>
      </c>
      <c r="B3393" t="s">
        <v>50</v>
      </c>
      <c r="D3393" s="114"/>
    </row>
    <row r="3394" spans="1:4" ht="15.75" x14ac:dyDescent="0.25">
      <c r="B3394" s="82" t="s">
        <v>3353</v>
      </c>
      <c r="D3394" s="114"/>
    </row>
    <row r="3395" spans="1:4" ht="15.75" x14ac:dyDescent="0.25">
      <c r="A3395" s="3">
        <f>+A3392+1</f>
        <v>2884</v>
      </c>
      <c r="B3395" t="s">
        <v>3354</v>
      </c>
      <c r="D3395" s="114"/>
    </row>
    <row r="3396" spans="1:4" ht="15.75" x14ac:dyDescent="0.25">
      <c r="A3396" s="3">
        <f>+A3395+1</f>
        <v>2885</v>
      </c>
      <c r="B3396" t="s">
        <v>3355</v>
      </c>
      <c r="D3396" s="114"/>
    </row>
    <row r="3397" spans="1:4" ht="15.75" x14ac:dyDescent="0.25">
      <c r="A3397" s="3">
        <f t="shared" ref="A3397:A3405" si="152">+A3396+1</f>
        <v>2886</v>
      </c>
      <c r="B3397" t="s">
        <v>3356</v>
      </c>
      <c r="D3397" s="114"/>
    </row>
    <row r="3398" spans="1:4" ht="15.75" x14ac:dyDescent="0.25">
      <c r="A3398" s="3">
        <f t="shared" si="152"/>
        <v>2887</v>
      </c>
      <c r="B3398" t="s">
        <v>3357</v>
      </c>
      <c r="D3398" s="114"/>
    </row>
    <row r="3399" spans="1:4" ht="15.75" x14ac:dyDescent="0.25">
      <c r="A3399" s="3">
        <f t="shared" si="152"/>
        <v>2888</v>
      </c>
      <c r="B3399" t="s">
        <v>3358</v>
      </c>
      <c r="D3399" s="114"/>
    </row>
    <row r="3400" spans="1:4" ht="15.75" x14ac:dyDescent="0.25">
      <c r="A3400" s="3">
        <f t="shared" si="152"/>
        <v>2889</v>
      </c>
      <c r="B3400" t="s">
        <v>3359</v>
      </c>
      <c r="D3400" s="114"/>
    </row>
    <row r="3401" spans="1:4" ht="15.75" x14ac:dyDescent="0.25">
      <c r="A3401" s="3">
        <f t="shared" si="152"/>
        <v>2890</v>
      </c>
      <c r="B3401" t="s">
        <v>3360</v>
      </c>
      <c r="D3401" s="114"/>
    </row>
    <row r="3402" spans="1:4" ht="15.75" x14ac:dyDescent="0.25">
      <c r="A3402" s="3">
        <f t="shared" si="152"/>
        <v>2891</v>
      </c>
      <c r="B3402" t="s">
        <v>3361</v>
      </c>
      <c r="D3402" s="114"/>
    </row>
    <row r="3403" spans="1:4" ht="15.75" x14ac:dyDescent="0.25">
      <c r="A3403" s="3">
        <f t="shared" si="152"/>
        <v>2892</v>
      </c>
      <c r="B3403" t="s">
        <v>3362</v>
      </c>
      <c r="D3403" s="114"/>
    </row>
    <row r="3404" spans="1:4" ht="15.75" x14ac:dyDescent="0.25">
      <c r="A3404" s="3">
        <f t="shared" si="152"/>
        <v>2893</v>
      </c>
      <c r="B3404" t="s">
        <v>3363</v>
      </c>
      <c r="D3404" s="114"/>
    </row>
    <row r="3405" spans="1:4" ht="15.75" x14ac:dyDescent="0.25">
      <c r="A3405" s="3">
        <f t="shared" si="152"/>
        <v>2894</v>
      </c>
      <c r="B3405" s="53" t="s">
        <v>3364</v>
      </c>
      <c r="C3405" s="24"/>
      <c r="D3405" s="114">
        <v>11</v>
      </c>
    </row>
    <row r="3406" spans="1:4" ht="15.75" x14ac:dyDescent="0.25">
      <c r="B3406" t="s">
        <v>50</v>
      </c>
      <c r="D3406" s="114"/>
    </row>
    <row r="3407" spans="1:4" ht="15.75" x14ac:dyDescent="0.25">
      <c r="B3407" s="82" t="s">
        <v>3365</v>
      </c>
      <c r="D3407" s="114"/>
    </row>
    <row r="3408" spans="1:4" ht="15.75" x14ac:dyDescent="0.25">
      <c r="A3408" s="3">
        <f>+A3405+1</f>
        <v>2895</v>
      </c>
      <c r="B3408" t="s">
        <v>3366</v>
      </c>
      <c r="D3408" s="114"/>
    </row>
    <row r="3409" spans="1:4" ht="15.75" x14ac:dyDescent="0.25">
      <c r="A3409" s="3">
        <f>+A3408+1</f>
        <v>2896</v>
      </c>
      <c r="B3409" t="s">
        <v>3367</v>
      </c>
      <c r="D3409" s="114"/>
    </row>
    <row r="3410" spans="1:4" ht="15.75" x14ac:dyDescent="0.25">
      <c r="A3410" s="3">
        <f t="shared" ref="A3410:A3416" si="153">+A3409+1</f>
        <v>2897</v>
      </c>
      <c r="B3410" t="s">
        <v>3368</v>
      </c>
      <c r="D3410" s="114"/>
    </row>
    <row r="3411" spans="1:4" ht="15.75" x14ac:dyDescent="0.25">
      <c r="A3411" s="3">
        <f t="shared" si="153"/>
        <v>2898</v>
      </c>
      <c r="B3411" t="s">
        <v>3369</v>
      </c>
      <c r="D3411" s="114"/>
    </row>
    <row r="3412" spans="1:4" ht="15.75" x14ac:dyDescent="0.25">
      <c r="A3412" s="3">
        <f t="shared" si="153"/>
        <v>2899</v>
      </c>
      <c r="B3412" t="s">
        <v>3370</v>
      </c>
      <c r="D3412" s="114"/>
    </row>
    <row r="3413" spans="1:4" ht="15.75" x14ac:dyDescent="0.25">
      <c r="A3413" s="3">
        <f t="shared" si="153"/>
        <v>2900</v>
      </c>
      <c r="B3413" t="s">
        <v>3371</v>
      </c>
      <c r="D3413" s="114"/>
    </row>
    <row r="3414" spans="1:4" ht="15.75" x14ac:dyDescent="0.25">
      <c r="A3414" s="3">
        <f t="shared" si="153"/>
        <v>2901</v>
      </c>
      <c r="B3414" t="s">
        <v>3372</v>
      </c>
      <c r="D3414" s="114"/>
    </row>
    <row r="3415" spans="1:4" ht="15.75" x14ac:dyDescent="0.25">
      <c r="A3415" s="3">
        <f t="shared" si="153"/>
        <v>2902</v>
      </c>
      <c r="B3415" t="s">
        <v>3373</v>
      </c>
      <c r="D3415" s="114"/>
    </row>
    <row r="3416" spans="1:4" ht="15.75" x14ac:dyDescent="0.25">
      <c r="A3416" s="3">
        <f t="shared" si="153"/>
        <v>2903</v>
      </c>
      <c r="B3416" s="53" t="s">
        <v>3374</v>
      </c>
      <c r="C3416" s="24"/>
      <c r="D3416" s="114">
        <v>9</v>
      </c>
    </row>
    <row r="3417" spans="1:4" ht="15.75" x14ac:dyDescent="0.25">
      <c r="B3417" t="s">
        <v>50</v>
      </c>
      <c r="D3417" s="114"/>
    </row>
    <row r="3418" spans="1:4" ht="15.75" x14ac:dyDescent="0.25">
      <c r="B3418" s="82" t="s">
        <v>3375</v>
      </c>
      <c r="D3418" s="114"/>
    </row>
    <row r="3419" spans="1:4" ht="15.75" x14ac:dyDescent="0.25">
      <c r="A3419" s="3">
        <f>+A3416+1</f>
        <v>2904</v>
      </c>
      <c r="B3419" t="s">
        <v>3376</v>
      </c>
      <c r="D3419" s="114"/>
    </row>
    <row r="3420" spans="1:4" ht="15.75" x14ac:dyDescent="0.25">
      <c r="A3420" s="3">
        <f>+A3419+1</f>
        <v>2905</v>
      </c>
      <c r="B3420" t="s">
        <v>3377</v>
      </c>
      <c r="D3420" s="114"/>
    </row>
    <row r="3421" spans="1:4" ht="15.75" x14ac:dyDescent="0.25">
      <c r="A3421" s="3">
        <f>+A3420+1</f>
        <v>2906</v>
      </c>
      <c r="B3421" s="53" t="s">
        <v>3378</v>
      </c>
      <c r="C3421" s="24"/>
      <c r="D3421" s="114">
        <v>3</v>
      </c>
    </row>
    <row r="3422" spans="1:4" ht="15.75" x14ac:dyDescent="0.25">
      <c r="B3422" t="s">
        <v>50</v>
      </c>
      <c r="D3422" s="114"/>
    </row>
    <row r="3423" spans="1:4" ht="15.75" x14ac:dyDescent="0.25">
      <c r="B3423" s="82" t="s">
        <v>3379</v>
      </c>
      <c r="D3423" s="114"/>
    </row>
    <row r="3424" spans="1:4" ht="15.75" x14ac:dyDescent="0.25">
      <c r="A3424" s="3">
        <f>+A3421+1</f>
        <v>2907</v>
      </c>
      <c r="B3424" t="s">
        <v>3380</v>
      </c>
      <c r="D3424" s="114"/>
    </row>
    <row r="3425" spans="1:4" ht="15.75" x14ac:dyDescent="0.25">
      <c r="A3425" s="3">
        <f>+A3424+1</f>
        <v>2908</v>
      </c>
      <c r="B3425" t="s">
        <v>3381</v>
      </c>
      <c r="D3425" s="114"/>
    </row>
    <row r="3426" spans="1:4" ht="15.75" x14ac:dyDescent="0.25">
      <c r="A3426" s="3">
        <f t="shared" ref="A3426:A3489" si="154">+A3425+1</f>
        <v>2909</v>
      </c>
      <c r="B3426" t="s">
        <v>3382</v>
      </c>
      <c r="D3426" s="114"/>
    </row>
    <row r="3427" spans="1:4" ht="15.75" x14ac:dyDescent="0.25">
      <c r="A3427" s="3">
        <f t="shared" si="154"/>
        <v>2910</v>
      </c>
      <c r="B3427" t="s">
        <v>3383</v>
      </c>
      <c r="D3427" s="114"/>
    </row>
    <row r="3428" spans="1:4" ht="15.75" x14ac:dyDescent="0.25">
      <c r="A3428" s="3">
        <f t="shared" si="154"/>
        <v>2911</v>
      </c>
      <c r="B3428" t="s">
        <v>3384</v>
      </c>
      <c r="D3428" s="114"/>
    </row>
    <row r="3429" spans="1:4" ht="15.75" x14ac:dyDescent="0.25">
      <c r="A3429" s="3">
        <f t="shared" si="154"/>
        <v>2912</v>
      </c>
      <c r="B3429" t="s">
        <v>3385</v>
      </c>
      <c r="D3429" s="114"/>
    </row>
    <row r="3430" spans="1:4" ht="15.75" x14ac:dyDescent="0.25">
      <c r="A3430" s="3">
        <f t="shared" si="154"/>
        <v>2913</v>
      </c>
      <c r="B3430" t="s">
        <v>3386</v>
      </c>
      <c r="D3430" s="114"/>
    </row>
    <row r="3431" spans="1:4" ht="15.75" x14ac:dyDescent="0.25">
      <c r="A3431" s="3">
        <f t="shared" si="154"/>
        <v>2914</v>
      </c>
      <c r="B3431" t="s">
        <v>3387</v>
      </c>
      <c r="D3431" s="114"/>
    </row>
    <row r="3432" spans="1:4" ht="15.75" x14ac:dyDescent="0.25">
      <c r="A3432" s="3">
        <f t="shared" si="154"/>
        <v>2915</v>
      </c>
      <c r="B3432" t="s">
        <v>3388</v>
      </c>
      <c r="D3432" s="114"/>
    </row>
    <row r="3433" spans="1:4" ht="15.75" x14ac:dyDescent="0.25">
      <c r="A3433" s="3">
        <f t="shared" si="154"/>
        <v>2916</v>
      </c>
      <c r="B3433" t="s">
        <v>3389</v>
      </c>
      <c r="D3433" s="114"/>
    </row>
    <row r="3434" spans="1:4" ht="15.75" x14ac:dyDescent="0.25">
      <c r="A3434" s="3">
        <f t="shared" si="154"/>
        <v>2917</v>
      </c>
      <c r="B3434" t="s">
        <v>3390</v>
      </c>
      <c r="D3434" s="114"/>
    </row>
    <row r="3435" spans="1:4" ht="15.75" x14ac:dyDescent="0.25">
      <c r="A3435" s="3">
        <f t="shared" si="154"/>
        <v>2918</v>
      </c>
      <c r="B3435" t="s">
        <v>3391</v>
      </c>
      <c r="D3435" s="114"/>
    </row>
    <row r="3436" spans="1:4" ht="15.75" x14ac:dyDescent="0.25">
      <c r="A3436" s="3">
        <f t="shared" si="154"/>
        <v>2919</v>
      </c>
      <c r="B3436" t="s">
        <v>3392</v>
      </c>
      <c r="D3436" s="114"/>
    </row>
    <row r="3437" spans="1:4" ht="15.75" x14ac:dyDescent="0.25">
      <c r="A3437" s="3">
        <f t="shared" si="154"/>
        <v>2920</v>
      </c>
      <c r="B3437" t="s">
        <v>3393</v>
      </c>
      <c r="D3437" s="114"/>
    </row>
    <row r="3438" spans="1:4" ht="15.75" x14ac:dyDescent="0.25">
      <c r="A3438" s="3">
        <f t="shared" si="154"/>
        <v>2921</v>
      </c>
      <c r="B3438" t="s">
        <v>3394</v>
      </c>
      <c r="D3438" s="114"/>
    </row>
    <row r="3439" spans="1:4" ht="15.75" x14ac:dyDescent="0.25">
      <c r="A3439" s="3">
        <f t="shared" si="154"/>
        <v>2922</v>
      </c>
      <c r="B3439" t="s">
        <v>3395</v>
      </c>
      <c r="D3439" s="114"/>
    </row>
    <row r="3440" spans="1:4" ht="15.75" x14ac:dyDescent="0.25">
      <c r="A3440" s="3">
        <f t="shared" si="154"/>
        <v>2923</v>
      </c>
      <c r="B3440" t="s">
        <v>3396</v>
      </c>
      <c r="D3440" s="114"/>
    </row>
    <row r="3441" spans="1:4" ht="15.75" x14ac:dyDescent="0.25">
      <c r="A3441" s="3">
        <f t="shared" si="154"/>
        <v>2924</v>
      </c>
      <c r="B3441" t="s">
        <v>3397</v>
      </c>
      <c r="D3441" s="114"/>
    </row>
    <row r="3442" spans="1:4" ht="15.75" x14ac:dyDescent="0.25">
      <c r="A3442" s="3">
        <f t="shared" si="154"/>
        <v>2925</v>
      </c>
      <c r="B3442" t="s">
        <v>3398</v>
      </c>
      <c r="D3442" s="114"/>
    </row>
    <row r="3443" spans="1:4" ht="15.75" x14ac:dyDescent="0.25">
      <c r="A3443" s="3">
        <f t="shared" si="154"/>
        <v>2926</v>
      </c>
      <c r="B3443" t="s">
        <v>3399</v>
      </c>
      <c r="D3443" s="114"/>
    </row>
    <row r="3444" spans="1:4" ht="15.75" x14ac:dyDescent="0.25">
      <c r="A3444" s="3">
        <f t="shared" si="154"/>
        <v>2927</v>
      </c>
      <c r="B3444" t="s">
        <v>3400</v>
      </c>
      <c r="D3444" s="114"/>
    </row>
    <row r="3445" spans="1:4" ht="15.75" x14ac:dyDescent="0.25">
      <c r="A3445" s="3">
        <f t="shared" si="154"/>
        <v>2928</v>
      </c>
      <c r="B3445" t="s">
        <v>3401</v>
      </c>
      <c r="D3445" s="114"/>
    </row>
    <row r="3446" spans="1:4" ht="15.75" x14ac:dyDescent="0.25">
      <c r="A3446" s="3">
        <f t="shared" si="154"/>
        <v>2929</v>
      </c>
      <c r="B3446" t="s">
        <v>3402</v>
      </c>
      <c r="D3446" s="114"/>
    </row>
    <row r="3447" spans="1:4" ht="15.75" x14ac:dyDescent="0.25">
      <c r="A3447" s="3">
        <f t="shared" si="154"/>
        <v>2930</v>
      </c>
      <c r="B3447" t="s">
        <v>3403</v>
      </c>
      <c r="D3447" s="114"/>
    </row>
    <row r="3448" spans="1:4" ht="15.75" x14ac:dyDescent="0.25">
      <c r="A3448" s="3">
        <f t="shared" si="154"/>
        <v>2931</v>
      </c>
      <c r="B3448" t="s">
        <v>3404</v>
      </c>
      <c r="D3448" s="114"/>
    </row>
    <row r="3449" spans="1:4" ht="15.75" x14ac:dyDescent="0.25">
      <c r="A3449" s="3">
        <f t="shared" si="154"/>
        <v>2932</v>
      </c>
      <c r="B3449" t="s">
        <v>3405</v>
      </c>
      <c r="D3449" s="114"/>
    </row>
    <row r="3450" spans="1:4" ht="15.75" x14ac:dyDescent="0.25">
      <c r="A3450" s="3">
        <f t="shared" si="154"/>
        <v>2933</v>
      </c>
      <c r="B3450" t="s">
        <v>3406</v>
      </c>
      <c r="D3450" s="114"/>
    </row>
    <row r="3451" spans="1:4" ht="15.75" x14ac:dyDescent="0.25">
      <c r="A3451" s="3">
        <f t="shared" si="154"/>
        <v>2934</v>
      </c>
      <c r="B3451" t="s">
        <v>3407</v>
      </c>
      <c r="D3451" s="114"/>
    </row>
    <row r="3452" spans="1:4" ht="15.75" x14ac:dyDescent="0.25">
      <c r="A3452" s="3">
        <f t="shared" si="154"/>
        <v>2935</v>
      </c>
      <c r="B3452" t="s">
        <v>3408</v>
      </c>
      <c r="D3452" s="114"/>
    </row>
    <row r="3453" spans="1:4" ht="15.75" x14ac:dyDescent="0.25">
      <c r="A3453" s="3">
        <f t="shared" si="154"/>
        <v>2936</v>
      </c>
      <c r="B3453" t="s">
        <v>3409</v>
      </c>
      <c r="D3453" s="114"/>
    </row>
    <row r="3454" spans="1:4" ht="15.75" x14ac:dyDescent="0.25">
      <c r="A3454" s="3">
        <f t="shared" si="154"/>
        <v>2937</v>
      </c>
      <c r="B3454" t="s">
        <v>3410</v>
      </c>
      <c r="D3454" s="114"/>
    </row>
    <row r="3455" spans="1:4" ht="15.75" x14ac:dyDescent="0.25">
      <c r="A3455" s="3">
        <f t="shared" si="154"/>
        <v>2938</v>
      </c>
      <c r="B3455" t="s">
        <v>3411</v>
      </c>
      <c r="D3455" s="114"/>
    </row>
    <row r="3456" spans="1:4" ht="15.75" x14ac:dyDescent="0.25">
      <c r="A3456" s="3">
        <f t="shared" si="154"/>
        <v>2939</v>
      </c>
      <c r="B3456" t="s">
        <v>3412</v>
      </c>
      <c r="D3456" s="114"/>
    </row>
    <row r="3457" spans="1:4" ht="15.75" x14ac:dyDescent="0.25">
      <c r="A3457" s="3">
        <f t="shared" si="154"/>
        <v>2940</v>
      </c>
      <c r="B3457" t="s">
        <v>3413</v>
      </c>
      <c r="D3457" s="114"/>
    </row>
    <row r="3458" spans="1:4" ht="15.75" x14ac:dyDescent="0.25">
      <c r="A3458" s="3">
        <f t="shared" si="154"/>
        <v>2941</v>
      </c>
      <c r="B3458" t="s">
        <v>3414</v>
      </c>
      <c r="D3458" s="114"/>
    </row>
    <row r="3459" spans="1:4" ht="15.75" x14ac:dyDescent="0.25">
      <c r="A3459" s="3">
        <f t="shared" si="154"/>
        <v>2942</v>
      </c>
      <c r="B3459" t="s">
        <v>3415</v>
      </c>
      <c r="D3459" s="114"/>
    </row>
    <row r="3460" spans="1:4" ht="15.75" x14ac:dyDescent="0.25">
      <c r="A3460" s="3">
        <f t="shared" si="154"/>
        <v>2943</v>
      </c>
      <c r="B3460" t="s">
        <v>3416</v>
      </c>
      <c r="D3460" s="114"/>
    </row>
    <row r="3461" spans="1:4" ht="15.75" x14ac:dyDescent="0.25">
      <c r="A3461" s="3">
        <f t="shared" si="154"/>
        <v>2944</v>
      </c>
      <c r="B3461" t="s">
        <v>3417</v>
      </c>
      <c r="D3461" s="114"/>
    </row>
    <row r="3462" spans="1:4" ht="15.75" x14ac:dyDescent="0.25">
      <c r="A3462" s="3">
        <f t="shared" si="154"/>
        <v>2945</v>
      </c>
      <c r="B3462" t="s">
        <v>3418</v>
      </c>
      <c r="D3462" s="114"/>
    </row>
    <row r="3463" spans="1:4" ht="15.75" x14ac:dyDescent="0.25">
      <c r="A3463" s="3">
        <f t="shared" si="154"/>
        <v>2946</v>
      </c>
      <c r="B3463" t="s">
        <v>3419</v>
      </c>
      <c r="D3463" s="114"/>
    </row>
    <row r="3464" spans="1:4" ht="15.75" x14ac:dyDescent="0.25">
      <c r="A3464" s="3">
        <f t="shared" si="154"/>
        <v>2947</v>
      </c>
      <c r="B3464" t="s">
        <v>3420</v>
      </c>
      <c r="D3464" s="114"/>
    </row>
    <row r="3465" spans="1:4" ht="15.75" x14ac:dyDescent="0.25">
      <c r="A3465" s="3">
        <f t="shared" si="154"/>
        <v>2948</v>
      </c>
      <c r="B3465" t="s">
        <v>3421</v>
      </c>
      <c r="D3465" s="114"/>
    </row>
    <row r="3466" spans="1:4" ht="15.75" x14ac:dyDescent="0.25">
      <c r="A3466" s="3">
        <f t="shared" si="154"/>
        <v>2949</v>
      </c>
      <c r="B3466" t="s">
        <v>3422</v>
      </c>
      <c r="D3466" s="114"/>
    </row>
    <row r="3467" spans="1:4" ht="15.75" x14ac:dyDescent="0.25">
      <c r="A3467" s="3">
        <f t="shared" si="154"/>
        <v>2950</v>
      </c>
      <c r="B3467" t="s">
        <v>3423</v>
      </c>
      <c r="D3467" s="114"/>
    </row>
    <row r="3468" spans="1:4" ht="15.75" x14ac:dyDescent="0.25">
      <c r="A3468" s="3">
        <f t="shared" si="154"/>
        <v>2951</v>
      </c>
      <c r="B3468" t="s">
        <v>3424</v>
      </c>
      <c r="D3468" s="114"/>
    </row>
    <row r="3469" spans="1:4" ht="15.75" x14ac:dyDescent="0.25">
      <c r="A3469" s="3">
        <f t="shared" si="154"/>
        <v>2952</v>
      </c>
      <c r="B3469" t="s">
        <v>3425</v>
      </c>
      <c r="D3469" s="114"/>
    </row>
    <row r="3470" spans="1:4" ht="15.75" x14ac:dyDescent="0.25">
      <c r="A3470" s="3">
        <f t="shared" si="154"/>
        <v>2953</v>
      </c>
      <c r="B3470" t="s">
        <v>3426</v>
      </c>
      <c r="D3470" s="114"/>
    </row>
    <row r="3471" spans="1:4" ht="15.75" x14ac:dyDescent="0.25">
      <c r="A3471" s="3">
        <f t="shared" si="154"/>
        <v>2954</v>
      </c>
      <c r="B3471" t="s">
        <v>3427</v>
      </c>
      <c r="D3471" s="114"/>
    </row>
    <row r="3472" spans="1:4" ht="15.75" x14ac:dyDescent="0.25">
      <c r="A3472" s="3">
        <f t="shared" si="154"/>
        <v>2955</v>
      </c>
      <c r="B3472" t="s">
        <v>3428</v>
      </c>
      <c r="D3472" s="114"/>
    </row>
    <row r="3473" spans="1:4" ht="15.75" x14ac:dyDescent="0.25">
      <c r="A3473" s="3">
        <f t="shared" si="154"/>
        <v>2956</v>
      </c>
      <c r="B3473" t="s">
        <v>3429</v>
      </c>
      <c r="D3473" s="114"/>
    </row>
    <row r="3474" spans="1:4" ht="15.75" x14ac:dyDescent="0.25">
      <c r="A3474" s="3">
        <f t="shared" si="154"/>
        <v>2957</v>
      </c>
      <c r="B3474" t="s">
        <v>3430</v>
      </c>
      <c r="D3474" s="114"/>
    </row>
    <row r="3475" spans="1:4" ht="15.75" x14ac:dyDescent="0.25">
      <c r="A3475" s="3">
        <f t="shared" si="154"/>
        <v>2958</v>
      </c>
      <c r="B3475" t="s">
        <v>3431</v>
      </c>
      <c r="D3475" s="114"/>
    </row>
    <row r="3476" spans="1:4" ht="15.75" x14ac:dyDescent="0.25">
      <c r="A3476" s="3">
        <f t="shared" si="154"/>
        <v>2959</v>
      </c>
      <c r="B3476" t="s">
        <v>3432</v>
      </c>
      <c r="D3476" s="114"/>
    </row>
    <row r="3477" spans="1:4" ht="15.75" x14ac:dyDescent="0.25">
      <c r="A3477" s="3">
        <f t="shared" si="154"/>
        <v>2960</v>
      </c>
      <c r="B3477" t="s">
        <v>3433</v>
      </c>
      <c r="D3477" s="114"/>
    </row>
    <row r="3478" spans="1:4" ht="15.75" x14ac:dyDescent="0.25">
      <c r="A3478" s="3">
        <f t="shared" si="154"/>
        <v>2961</v>
      </c>
      <c r="B3478" t="s">
        <v>3434</v>
      </c>
      <c r="D3478" s="114"/>
    </row>
    <row r="3479" spans="1:4" ht="15.75" x14ac:dyDescent="0.25">
      <c r="A3479" s="3">
        <f t="shared" si="154"/>
        <v>2962</v>
      </c>
      <c r="B3479" t="s">
        <v>3435</v>
      </c>
      <c r="D3479" s="114"/>
    </row>
    <row r="3480" spans="1:4" ht="15.75" x14ac:dyDescent="0.25">
      <c r="A3480" s="3">
        <f t="shared" si="154"/>
        <v>2963</v>
      </c>
      <c r="B3480" t="s">
        <v>3436</v>
      </c>
      <c r="D3480" s="114"/>
    </row>
    <row r="3481" spans="1:4" ht="15.75" x14ac:dyDescent="0.25">
      <c r="A3481" s="3">
        <f t="shared" si="154"/>
        <v>2964</v>
      </c>
      <c r="B3481" t="s">
        <v>3437</v>
      </c>
      <c r="D3481" s="114"/>
    </row>
    <row r="3482" spans="1:4" ht="15.75" x14ac:dyDescent="0.25">
      <c r="A3482" s="3">
        <f t="shared" si="154"/>
        <v>2965</v>
      </c>
      <c r="B3482" t="s">
        <v>3438</v>
      </c>
      <c r="D3482" s="114"/>
    </row>
    <row r="3483" spans="1:4" ht="15.75" x14ac:dyDescent="0.25">
      <c r="A3483" s="3">
        <f t="shared" si="154"/>
        <v>2966</v>
      </c>
      <c r="B3483" t="s">
        <v>3439</v>
      </c>
      <c r="D3483" s="114"/>
    </row>
    <row r="3484" spans="1:4" ht="15.75" x14ac:dyDescent="0.25">
      <c r="A3484" s="3">
        <f t="shared" si="154"/>
        <v>2967</v>
      </c>
      <c r="B3484" t="s">
        <v>3440</v>
      </c>
      <c r="D3484" s="114"/>
    </row>
    <row r="3485" spans="1:4" ht="15.75" x14ac:dyDescent="0.25">
      <c r="A3485" s="3">
        <f t="shared" si="154"/>
        <v>2968</v>
      </c>
      <c r="B3485" t="s">
        <v>3441</v>
      </c>
      <c r="D3485" s="114"/>
    </row>
    <row r="3486" spans="1:4" ht="15.75" x14ac:dyDescent="0.25">
      <c r="A3486" s="3">
        <f t="shared" si="154"/>
        <v>2969</v>
      </c>
      <c r="B3486" t="s">
        <v>3442</v>
      </c>
      <c r="D3486" s="114"/>
    </row>
    <row r="3487" spans="1:4" ht="15.75" x14ac:dyDescent="0.25">
      <c r="A3487" s="3">
        <f t="shared" si="154"/>
        <v>2970</v>
      </c>
      <c r="B3487" t="s">
        <v>3443</v>
      </c>
      <c r="D3487" s="114"/>
    </row>
    <row r="3488" spans="1:4" ht="15.75" x14ac:dyDescent="0.25">
      <c r="A3488" s="3">
        <f t="shared" si="154"/>
        <v>2971</v>
      </c>
      <c r="B3488" t="s">
        <v>3444</v>
      </c>
      <c r="D3488" s="114"/>
    </row>
    <row r="3489" spans="1:4" ht="15.75" x14ac:dyDescent="0.25">
      <c r="A3489" s="3">
        <f t="shared" si="154"/>
        <v>2972</v>
      </c>
      <c r="B3489" t="s">
        <v>3445</v>
      </c>
      <c r="D3489" s="114"/>
    </row>
    <row r="3490" spans="1:4" ht="15.75" x14ac:dyDescent="0.25">
      <c r="A3490" s="3">
        <f t="shared" ref="A3490:A3504" si="155">+A3489+1</f>
        <v>2973</v>
      </c>
      <c r="B3490" t="s">
        <v>3446</v>
      </c>
      <c r="D3490" s="114"/>
    </row>
    <row r="3491" spans="1:4" ht="15.75" x14ac:dyDescent="0.25">
      <c r="A3491" s="3">
        <f t="shared" si="155"/>
        <v>2974</v>
      </c>
      <c r="B3491" t="s">
        <v>3447</v>
      </c>
      <c r="D3491" s="114"/>
    </row>
    <row r="3492" spans="1:4" ht="15.75" x14ac:dyDescent="0.25">
      <c r="A3492" s="3">
        <f t="shared" si="155"/>
        <v>2975</v>
      </c>
      <c r="B3492" t="s">
        <v>3448</v>
      </c>
      <c r="D3492" s="114"/>
    </row>
    <row r="3493" spans="1:4" ht="15.75" x14ac:dyDescent="0.25">
      <c r="A3493" s="3">
        <f t="shared" si="155"/>
        <v>2976</v>
      </c>
      <c r="B3493" t="s">
        <v>3449</v>
      </c>
      <c r="C3493" t="s">
        <v>50</v>
      </c>
      <c r="D3493" s="114"/>
    </row>
    <row r="3494" spans="1:4" ht="15.75" x14ac:dyDescent="0.25">
      <c r="A3494" s="3">
        <f t="shared" si="155"/>
        <v>2977</v>
      </c>
      <c r="B3494" t="s">
        <v>3450</v>
      </c>
      <c r="D3494" s="114"/>
    </row>
    <row r="3495" spans="1:4" ht="15.75" x14ac:dyDescent="0.25">
      <c r="A3495" s="3">
        <f t="shared" si="155"/>
        <v>2978</v>
      </c>
      <c r="B3495" t="s">
        <v>3451</v>
      </c>
      <c r="D3495" s="114"/>
    </row>
    <row r="3496" spans="1:4" ht="15.75" x14ac:dyDescent="0.25">
      <c r="A3496" s="3">
        <f t="shared" si="155"/>
        <v>2979</v>
      </c>
      <c r="B3496" t="s">
        <v>3452</v>
      </c>
      <c r="D3496" s="114"/>
    </row>
    <row r="3497" spans="1:4" ht="15.75" x14ac:dyDescent="0.25">
      <c r="A3497" s="3">
        <f t="shared" si="155"/>
        <v>2980</v>
      </c>
      <c r="B3497" t="s">
        <v>3453</v>
      </c>
      <c r="D3497" s="114"/>
    </row>
    <row r="3498" spans="1:4" ht="15.75" x14ac:dyDescent="0.25">
      <c r="A3498" s="3">
        <f t="shared" si="155"/>
        <v>2981</v>
      </c>
      <c r="B3498" t="s">
        <v>3454</v>
      </c>
      <c r="D3498" s="114"/>
    </row>
    <row r="3499" spans="1:4" ht="15.75" x14ac:dyDescent="0.25">
      <c r="A3499" s="3">
        <f t="shared" si="155"/>
        <v>2982</v>
      </c>
      <c r="B3499" s="53" t="s">
        <v>3455</v>
      </c>
      <c r="D3499" s="114"/>
    </row>
    <row r="3500" spans="1:4" x14ac:dyDescent="0.2">
      <c r="A3500" s="3">
        <f t="shared" si="155"/>
        <v>2983</v>
      </c>
      <c r="B3500" s="2" t="s">
        <v>3456</v>
      </c>
      <c r="D3500" s="2"/>
    </row>
    <row r="3501" spans="1:4" x14ac:dyDescent="0.2">
      <c r="A3501" s="3">
        <f t="shared" si="155"/>
        <v>2984</v>
      </c>
      <c r="B3501" s="2" t="s">
        <v>3457</v>
      </c>
      <c r="D3501" s="2"/>
    </row>
    <row r="3502" spans="1:4" x14ac:dyDescent="0.2">
      <c r="A3502" s="3">
        <f t="shared" si="155"/>
        <v>2985</v>
      </c>
      <c r="B3502" s="2" t="s">
        <v>3458</v>
      </c>
      <c r="D3502" s="2"/>
    </row>
    <row r="3503" spans="1:4" x14ac:dyDescent="0.2">
      <c r="A3503" s="3">
        <f t="shared" si="155"/>
        <v>2986</v>
      </c>
      <c r="B3503" s="2" t="s">
        <v>3459</v>
      </c>
    </row>
    <row r="3504" spans="1:4" ht="16.5" thickBot="1" x14ac:dyDescent="0.3">
      <c r="A3504" s="3">
        <f t="shared" si="155"/>
        <v>2987</v>
      </c>
      <c r="B3504" s="42" t="s">
        <v>3460</v>
      </c>
      <c r="C3504" s="42"/>
      <c r="D3504" s="114">
        <v>81</v>
      </c>
    </row>
    <row r="3505" spans="2:4" ht="16.5" thickTop="1" x14ac:dyDescent="0.25">
      <c r="C3505" s="2" t="s">
        <v>3461</v>
      </c>
      <c r="D3505" s="117">
        <f>SUM(D1326:D3504)</f>
        <v>1918</v>
      </c>
    </row>
    <row r="3506" spans="2:4" ht="15.75" x14ac:dyDescent="0.25">
      <c r="C3506" s="118" t="s">
        <v>527</v>
      </c>
      <c r="D3506" s="119">
        <f>+D209+D462+D547+D970+D1173+D1321+D3505</f>
        <v>2987</v>
      </c>
    </row>
    <row r="3508" spans="2:4" x14ac:dyDescent="0.2">
      <c r="D3508" s="1" t="s">
        <v>50</v>
      </c>
    </row>
    <row r="3511" spans="2:4" x14ac:dyDescent="0.2">
      <c r="B3511" s="2">
        <v>7</v>
      </c>
    </row>
    <row r="3512" spans="2:4" x14ac:dyDescent="0.2">
      <c r="B3512" s="2">
        <v>158</v>
      </c>
    </row>
    <row r="3513" spans="2:4" x14ac:dyDescent="0.2">
      <c r="B3513" s="2">
        <v>225</v>
      </c>
    </row>
    <row r="3514" spans="2:4" x14ac:dyDescent="0.2">
      <c r="B3514" s="2">
        <v>78</v>
      </c>
    </row>
    <row r="3515" spans="2:4" x14ac:dyDescent="0.2">
      <c r="B3515" s="2">
        <v>359</v>
      </c>
    </row>
    <row r="3516" spans="2:4" x14ac:dyDescent="0.2">
      <c r="B3516" s="2">
        <v>159</v>
      </c>
    </row>
    <row r="3517" spans="2:4" x14ac:dyDescent="0.2">
      <c r="B3517" s="2">
        <v>93</v>
      </c>
    </row>
    <row r="3518" spans="2:4" x14ac:dyDescent="0.2">
      <c r="B3518" s="2">
        <v>1918</v>
      </c>
    </row>
    <row r="3519" spans="2:4" x14ac:dyDescent="0.2">
      <c r="B3519" s="2">
        <f>SUM(B3511:B3518)</f>
        <v>2997</v>
      </c>
    </row>
  </sheetData>
  <mergeCells count="2">
    <mergeCell ref="A1:C1"/>
    <mergeCell ref="A2:C2"/>
  </mergeCells>
  <pageMargins left="0.78740157480314965" right="0" top="1.1417322834645669" bottom="0.59055118110236227" header="0" footer="0"/>
  <pageSetup paperSize="119" scale="76" orientation="portrait" r:id="rId1"/>
  <headerFooter alignWithMargins="0">
    <oddHeader>&amp;A</oddHead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DE ABRIL</vt:lpstr>
      <vt:lpstr>'15 DE ABRIL'!Títulos_a_imprimir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Sergio</cp:lastModifiedBy>
  <dcterms:created xsi:type="dcterms:W3CDTF">2012-04-24T19:58:46Z</dcterms:created>
  <dcterms:modified xsi:type="dcterms:W3CDTF">2012-04-26T04:11:14Z</dcterms:modified>
</cp:coreProperties>
</file>