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8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9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2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3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4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7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8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9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2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3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4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7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8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9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2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3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4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47.xml" ContentType="application/vnd.openxmlformats-officedocument.drawingml.chartshapes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48.xml" ContentType="application/vnd.openxmlformats-officedocument.drawingml.chartshapes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9.xml" ContentType="application/vnd.openxmlformats-officedocument.drawingml.chartshapes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52.xml" ContentType="application/vnd.openxmlformats-officedocument.drawingml.chartshapes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53.xml" ContentType="application/vnd.openxmlformats-officedocument.drawingml.chartshapes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54.xml" ContentType="application/vnd.openxmlformats-officedocument.drawingml.chartshapes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57.xml" ContentType="application/vnd.openxmlformats-officedocument.drawingml.chartshapes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58.xml" ContentType="application/vnd.openxmlformats-officedocument.drawingml.chartshapes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59.xml" ContentType="application/vnd.openxmlformats-officedocument.drawingml.chartshapes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6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pcjalisco.org.mx\docs\Transparencia\1 Coordinación de Acceso\SIRES\2024\"/>
    </mc:Choice>
  </mc:AlternateContent>
  <xr:revisionPtr revIDLastSave="0" documentId="13_ncr:1_{C592C2B1-96A2-4349-AE5B-AD7790FF9543}" xr6:coauthVersionLast="47" xr6:coauthVersionMax="47" xr10:uidLastSave="{00000000-0000-0000-0000-000000000000}"/>
  <bookViews>
    <workbookView xWindow="-120" yWindow="-120" windowWidth="25440" windowHeight="15390" firstSheet="1" activeTab="11" xr2:uid="{00000000-000D-0000-FFFF-FFFF00000000}"/>
  </bookViews>
  <sheets>
    <sheet name="Enero" sheetId="14" r:id="rId1"/>
    <sheet name="Febrero" sheetId="15" r:id="rId2"/>
    <sheet name="Marzo" sheetId="16" r:id="rId3"/>
    <sheet name="Abril" sheetId="17" r:id="rId4"/>
    <sheet name="Mayo" sheetId="18" r:id="rId5"/>
    <sheet name="Junio" sheetId="19" r:id="rId6"/>
    <sheet name="Julio" sheetId="20" r:id="rId7"/>
    <sheet name="Agosto" sheetId="21" r:id="rId8"/>
    <sheet name="Septiembre" sheetId="22" r:id="rId9"/>
    <sheet name="Octubre" sheetId="23" r:id="rId10"/>
    <sheet name="Noviembre" sheetId="24" r:id="rId11"/>
    <sheet name="Diciembre 2" sheetId="27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7" l="1"/>
  <c r="K8" i="27"/>
  <c r="H7" i="27"/>
  <c r="B7" i="27"/>
  <c r="E12" i="24"/>
  <c r="K8" i="24"/>
  <c r="H7" i="24"/>
  <c r="B7" i="24"/>
  <c r="E12" i="23" l="1"/>
  <c r="K8" i="23"/>
  <c r="H7" i="23"/>
  <c r="B7" i="23"/>
  <c r="E12" i="22" l="1"/>
  <c r="K8" i="22"/>
  <c r="H7" i="22"/>
  <c r="B7" i="22"/>
  <c r="E12" i="21" l="1"/>
  <c r="K8" i="21"/>
  <c r="H7" i="21"/>
  <c r="B7" i="21"/>
  <c r="E12" i="20" l="1"/>
  <c r="K8" i="20"/>
  <c r="H7" i="20"/>
  <c r="B7" i="20"/>
  <c r="E12" i="19" l="1"/>
  <c r="K8" i="19"/>
  <c r="H7" i="19"/>
  <c r="B7" i="19"/>
  <c r="E12" i="18" l="1"/>
  <c r="K8" i="18"/>
  <c r="H7" i="18"/>
  <c r="B7" i="18"/>
  <c r="E12" i="17" l="1"/>
  <c r="K8" i="17"/>
  <c r="H7" i="17"/>
  <c r="B7" i="17"/>
  <c r="E12" i="16" l="1"/>
  <c r="K8" i="16"/>
  <c r="H7" i="16"/>
  <c r="B7" i="16"/>
  <c r="E12" i="15" l="1"/>
  <c r="K8" i="15"/>
  <c r="H7" i="15"/>
  <c r="B7" i="15"/>
  <c r="E12" i="14" l="1"/>
  <c r="K8" i="14"/>
  <c r="H7" i="14"/>
  <c r="B7" i="14"/>
</calcChain>
</file>

<file path=xl/sharedStrings.xml><?xml version="1.0" encoding="utf-8"?>
<sst xmlns="http://schemas.openxmlformats.org/spreadsheetml/2006/main" count="396" uniqueCount="42">
  <si>
    <t xml:space="preserve">   Medios de presentación</t>
  </si>
  <si>
    <t xml:space="preserve">            Solicitudes de información resueltas </t>
  </si>
  <si>
    <t>Vía Infomex - PNT</t>
  </si>
  <si>
    <t>Vía electrónica distinta a Infomex - PNT</t>
  </si>
  <si>
    <t>Total</t>
  </si>
  <si>
    <t>Libre acceso - fundamental</t>
  </si>
  <si>
    <t>Derivadas por Incompetencia</t>
  </si>
  <si>
    <t>Afirmativa parcialmente por inexistencia</t>
  </si>
  <si>
    <t>Consulta directa electrónica</t>
  </si>
  <si>
    <t>Combinación de las anteriores</t>
  </si>
  <si>
    <t>Protegida-confidencial</t>
  </si>
  <si>
    <t xml:space="preserve">Fisica </t>
  </si>
  <si>
    <t xml:space="preserve">Afirmativa  </t>
  </si>
  <si>
    <t>Afirmativa parcialmente por tratrarse de información reservada</t>
  </si>
  <si>
    <t>Afirmativa parcial por tratarse de información confidencial</t>
  </si>
  <si>
    <t>Negativa por tratarse de información reservada</t>
  </si>
  <si>
    <t>Negativa por tratarse de información confidencial</t>
  </si>
  <si>
    <t xml:space="preserve">Negativa por inexistencia </t>
  </si>
  <si>
    <t>Rechazada por no cumplir con los requisitos de la ley</t>
  </si>
  <si>
    <t>Es ajena al ejercicio del derecho de acceso a la información pública</t>
  </si>
  <si>
    <t>Libre acceso- ordinaria</t>
  </si>
  <si>
    <t>Protegida-reservada</t>
  </si>
  <si>
    <t xml:space="preserve">Total </t>
  </si>
  <si>
    <t>Consulta directa personal</t>
  </si>
  <si>
    <t>Reproducción de documentos</t>
  </si>
  <si>
    <t>Elaboración de informes específicos</t>
  </si>
  <si>
    <t>En los apartados de "Tipo de información solicitada" y "Medios de acceso a la información" se señalan las solicitudes con sentido afirmativo o afirmativo parcial, de conformidad a la estadistica mensual reportada en el Sistema de información pública respondidadas en Jalisco (SIRES)</t>
  </si>
  <si>
    <t xml:space="preserve">   Tipo de información solicitada</t>
  </si>
  <si>
    <t xml:space="preserve">          Medios de acceso a la información</t>
  </si>
  <si>
    <t xml:space="preserve">2024
Enero </t>
  </si>
  <si>
    <t xml:space="preserve">2024
Febrero </t>
  </si>
  <si>
    <t xml:space="preserve">2024
Marzo </t>
  </si>
  <si>
    <t xml:space="preserve">2024
Abril </t>
  </si>
  <si>
    <t xml:space="preserve">2024
Mayo </t>
  </si>
  <si>
    <t xml:space="preserve">2024
Junio </t>
  </si>
  <si>
    <t xml:space="preserve">2024
Julio </t>
  </si>
  <si>
    <t xml:space="preserve">Estadística de las solicitudes de información pública atendidas                    </t>
  </si>
  <si>
    <t xml:space="preserve">2024
Agosto </t>
  </si>
  <si>
    <t xml:space="preserve">2024
Septiembre </t>
  </si>
  <si>
    <t xml:space="preserve">2024
Octubre </t>
  </si>
  <si>
    <t xml:space="preserve">2024
Noviembre </t>
  </si>
  <si>
    <t>2024
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</si>
</sst>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Lucida Sans Unicode"/>
      <family val="2"/>
    </font>
    <font>
      <sz val="11"/>
      <color theme="1"/>
      <name val="Lucida Sans Unicode"/>
      <family val="2"/>
    </font>
    <font>
      <b/>
      <sz val="12"/>
      <color theme="1"/>
      <name val="Lucida Sans Unicode"/>
      <family val="2"/>
    </font>
    <font>
      <sz val="12"/>
      <color theme="1"/>
      <name val="Lucida Sans Unicode"/>
      <family val="2"/>
    </font>
    <font>
      <b/>
      <sz val="14"/>
      <color theme="1"/>
      <name val="Lucida Sans Unicod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DBBB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4" fillId="0" borderId="0" xfId="0" applyFont="1"/>
    <xf numFmtId="17" fontId="3" fillId="0" borderId="0" xfId="0" applyNumberFormat="1" applyFont="1" applyAlignment="1">
      <alignment horizontal="right" wrapText="1"/>
    </xf>
    <xf numFmtId="0" fontId="5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DB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4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9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0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2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3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4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5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7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8.xml"/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9.xml"/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0.xml"/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BE7-4DA7-86CD-A47A415410A4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BE7-4DA7-86CD-A47A415410A4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BE7-4DA7-86CD-A47A415410A4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BE7-4DA7-86CD-A47A415410A4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Enero!$A$3:$A$6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Enero!$B$3:$B$6</c:f>
              <c:numCache>
                <c:formatCode>General</c:formatCode>
                <c:ptCount val="4"/>
                <c:pt idx="0">
                  <c:v>0</c:v>
                </c:pt>
                <c:pt idx="1">
                  <c:v>52</c:v>
                </c:pt>
                <c:pt idx="2">
                  <c:v>7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E7-4DA7-86CD-A47A415410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44000"/>
                      <a:lumMod val="60000"/>
                      <a:lumOff val="40000"/>
                    </a:schemeClr>
                  </a:gs>
                  <a:gs pos="0">
                    <a:schemeClr val="accent5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B8E-4315-AB25-009E0194C26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B8E-4315-AB25-009E0194C26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shade val="72000"/>
                      <a:lumMod val="60000"/>
                      <a:lumOff val="40000"/>
                    </a:schemeClr>
                  </a:gs>
                  <a:gs pos="0">
                    <a:schemeClr val="accent5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B8E-4315-AB25-009E0194C26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B8E-4315-AB25-009E0194C26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B8E-4315-AB25-009E0194C26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B8E-4315-AB25-009E0194C26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5">
                      <a:tint val="72000"/>
                      <a:lumMod val="60000"/>
                      <a:lumOff val="40000"/>
                    </a:schemeClr>
                  </a:gs>
                  <a:gs pos="0">
                    <a:schemeClr val="accent5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B8E-4315-AB25-009E0194C26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B8E-4315-AB25-009E0194C26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5">
                      <a:tint val="44000"/>
                      <a:lumMod val="60000"/>
                      <a:lumOff val="40000"/>
                    </a:schemeClr>
                  </a:gs>
                  <a:gs pos="0">
                    <a:schemeClr val="accent5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EB8E-4315-AB25-009E0194C260}"/>
              </c:ext>
            </c:extLst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8E-4315-AB25-009E0194C260}"/>
                </c:ext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8E-4315-AB25-009E0194C260}"/>
                </c:ext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8E-4315-AB25-009E0194C260}"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8E-4315-AB25-009E0194C2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Marzo!$D$3:$D$11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Marzo!$E$3:$E$11</c:f>
              <c:numCache>
                <c:formatCode>General</c:formatCode>
                <c:ptCount val="9"/>
                <c:pt idx="0">
                  <c:v>7</c:v>
                </c:pt>
                <c:pt idx="1">
                  <c:v>0</c:v>
                </c:pt>
                <c:pt idx="2">
                  <c:v>5</c:v>
                </c:pt>
                <c:pt idx="3">
                  <c:v>17</c:v>
                </c:pt>
                <c:pt idx="4">
                  <c:v>0</c:v>
                </c:pt>
                <c:pt idx="5">
                  <c:v>0</c:v>
                </c:pt>
                <c:pt idx="6">
                  <c:v>22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B8E-4315-AB25-009E0194C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4-EB8E-4315-AB25-009E0194C260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6-EB8E-4315-AB25-009E0194C260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8-EB8E-4315-AB25-009E0194C260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A-EB8E-4315-AB25-009E0194C260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C-EB8E-4315-AB25-009E0194C260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E-EB8E-4315-AB25-009E0194C260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0-EB8E-4315-AB25-009E0194C260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2-EB8E-4315-AB25-009E0194C260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4-EB8E-4315-AB25-009E0194C260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Marzo!$D$3:$D$11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5-EB8E-4315-AB25-009E0194C260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EB8E-4315-AB25-009E0194C260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EB8E-4315-AB25-009E0194C260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EB8E-4315-AB25-009E0194C260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EB8E-4315-AB25-009E0194C260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EB8E-4315-AB25-009E0194C260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EB8E-4315-AB25-009E0194C260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EB8E-4315-AB25-009E0194C260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EB8E-4315-AB25-009E0194C260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EB8E-4315-AB25-009E0194C260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Marzo!$D$3:$D$11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8-EB8E-4315-AB25-009E0194C260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87623880293842"/>
          <c:y val="0.21990563164561991"/>
          <c:w val="0.34065521708652968"/>
          <c:h val="0.6791934992650920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7A8-441D-9D0B-9EE26B116AF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7A8-441D-9D0B-9EE26B116AF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7A8-441D-9D0B-9EE26B116AF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7A8-441D-9D0B-9EE26B116AFC}"/>
              </c:ext>
            </c:extLst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A8-441D-9D0B-9EE26B116AFC}"/>
                </c:ext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A8-441D-9D0B-9EE26B116A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Marzo!$G$3:$G$6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Marzo!$H$3:$H$6</c:f>
              <c:numCache>
                <c:formatCode>General</c:formatCode>
                <c:ptCount val="4"/>
                <c:pt idx="0">
                  <c:v>2</c:v>
                </c:pt>
                <c:pt idx="1">
                  <c:v>29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A8-441D-9D0B-9EE26B11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454469065331872E-2"/>
          <c:y val="0.15880935453224193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3000"/>
                      <a:lumMod val="60000"/>
                      <a:lumOff val="40000"/>
                    </a:schemeClr>
                  </a:gs>
                  <a:gs pos="0">
                    <a:schemeClr val="accent5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872-4AF2-B5E6-A166EFF5F78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872-4AF2-B5E6-A166EFF5F787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872-4AF2-B5E6-A166EFF5F787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872-4AF2-B5E6-A166EFF5F787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tint val="54000"/>
                      <a:lumMod val="60000"/>
                      <a:lumOff val="40000"/>
                    </a:schemeClr>
                  </a:gs>
                  <a:gs pos="0">
                    <a:schemeClr val="accent5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872-4AF2-B5E6-A166EFF5F787}"/>
              </c:ext>
            </c:extLst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72-4AF2-B5E6-A166EFF5F787}"/>
                </c:ext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72-4AF2-B5E6-A166EFF5F787}"/>
                </c:ext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72-4AF2-B5E6-A166EFF5F7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Marzo!$J$3:$J$7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Marzo!$K$3:$K$7</c:f>
              <c:numCache>
                <c:formatCode>General</c:formatCode>
                <c:ptCount val="5"/>
                <c:pt idx="0">
                  <c:v>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72-4AF2-B5E6-A166EFF5F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BE7-4DA7-86CD-A47A415410A4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BE7-4DA7-86CD-A47A415410A4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BE7-4DA7-86CD-A47A415410A4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BE7-4DA7-86CD-A47A415410A4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Abril!$A$3:$A$6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Abril!$B$3:$B$6</c:f>
              <c:numCache>
                <c:formatCode>General</c:formatCode>
                <c:ptCount val="4"/>
                <c:pt idx="0">
                  <c:v>0</c:v>
                </c:pt>
                <c:pt idx="1">
                  <c:v>79</c:v>
                </c:pt>
                <c:pt idx="2">
                  <c:v>18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E7-4DA7-86CD-A47A415410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44000"/>
                      <a:lumMod val="60000"/>
                      <a:lumOff val="40000"/>
                    </a:schemeClr>
                  </a:gs>
                  <a:gs pos="0">
                    <a:schemeClr val="accent5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B8E-4315-AB25-009E0194C26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B8E-4315-AB25-009E0194C26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shade val="72000"/>
                      <a:lumMod val="60000"/>
                      <a:lumOff val="40000"/>
                    </a:schemeClr>
                  </a:gs>
                  <a:gs pos="0">
                    <a:schemeClr val="accent5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B8E-4315-AB25-009E0194C26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B8E-4315-AB25-009E0194C26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B8E-4315-AB25-009E0194C26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B8E-4315-AB25-009E0194C26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5">
                      <a:tint val="72000"/>
                      <a:lumMod val="60000"/>
                      <a:lumOff val="40000"/>
                    </a:schemeClr>
                  </a:gs>
                  <a:gs pos="0">
                    <a:schemeClr val="accent5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B8E-4315-AB25-009E0194C26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B8E-4315-AB25-009E0194C26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5">
                      <a:tint val="44000"/>
                      <a:lumMod val="60000"/>
                      <a:lumOff val="40000"/>
                    </a:schemeClr>
                  </a:gs>
                  <a:gs pos="0">
                    <a:schemeClr val="accent5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EB8E-4315-AB25-009E0194C260}"/>
              </c:ext>
            </c:extLst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8E-4315-AB25-009E0194C260}"/>
                </c:ext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8E-4315-AB25-009E0194C260}"/>
                </c:ext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8E-4315-AB25-009E0194C260}"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8E-4315-AB25-009E0194C2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Abril!$D$3:$D$11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Abril!$E$3:$E$11</c:f>
              <c:numCache>
                <c:formatCode>General</c:formatCode>
                <c:ptCount val="9"/>
                <c:pt idx="0">
                  <c:v>38</c:v>
                </c:pt>
                <c:pt idx="1">
                  <c:v>0</c:v>
                </c:pt>
                <c:pt idx="2">
                  <c:v>19</c:v>
                </c:pt>
                <c:pt idx="3">
                  <c:v>15</c:v>
                </c:pt>
                <c:pt idx="4">
                  <c:v>0</c:v>
                </c:pt>
                <c:pt idx="5">
                  <c:v>0</c:v>
                </c:pt>
                <c:pt idx="6">
                  <c:v>13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B8E-4315-AB25-009E0194C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4-EB8E-4315-AB25-009E0194C260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6-EB8E-4315-AB25-009E0194C260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8-EB8E-4315-AB25-009E0194C260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A-EB8E-4315-AB25-009E0194C260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C-EB8E-4315-AB25-009E0194C260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E-EB8E-4315-AB25-009E0194C260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0-EB8E-4315-AB25-009E0194C260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2-EB8E-4315-AB25-009E0194C260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4-EB8E-4315-AB25-009E0194C260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Abril!$D$3:$D$11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5-EB8E-4315-AB25-009E0194C260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EB8E-4315-AB25-009E0194C260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EB8E-4315-AB25-009E0194C260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EB8E-4315-AB25-009E0194C260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EB8E-4315-AB25-009E0194C260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EB8E-4315-AB25-009E0194C260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EB8E-4315-AB25-009E0194C260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EB8E-4315-AB25-009E0194C260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EB8E-4315-AB25-009E0194C260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EB8E-4315-AB25-009E0194C260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Abril!$D$3:$D$11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8-EB8E-4315-AB25-009E0194C260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87623880293842"/>
          <c:y val="0.21990563164561991"/>
          <c:w val="0.34065521708652968"/>
          <c:h val="0.6791934992650920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7A8-441D-9D0B-9EE26B116AF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7A8-441D-9D0B-9EE26B116AF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7A8-441D-9D0B-9EE26B116AF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7A8-441D-9D0B-9EE26B116AFC}"/>
              </c:ext>
            </c:extLst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A8-441D-9D0B-9EE26B116AFC}"/>
                </c:ext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A8-441D-9D0B-9EE26B116A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Abril!$G$3:$G$6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Abril!$H$3:$H$6</c:f>
              <c:numCache>
                <c:formatCode>General</c:formatCode>
                <c:ptCount val="4"/>
                <c:pt idx="0">
                  <c:v>11</c:v>
                </c:pt>
                <c:pt idx="1">
                  <c:v>66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A8-441D-9D0B-9EE26B11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454469065331872E-2"/>
          <c:y val="0.15880935453224193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3000"/>
                      <a:lumMod val="60000"/>
                      <a:lumOff val="40000"/>
                    </a:schemeClr>
                  </a:gs>
                  <a:gs pos="0">
                    <a:schemeClr val="accent5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872-4AF2-B5E6-A166EFF5F78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872-4AF2-B5E6-A166EFF5F787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872-4AF2-B5E6-A166EFF5F787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872-4AF2-B5E6-A166EFF5F787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tint val="54000"/>
                      <a:lumMod val="60000"/>
                      <a:lumOff val="40000"/>
                    </a:schemeClr>
                  </a:gs>
                  <a:gs pos="0">
                    <a:schemeClr val="accent5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872-4AF2-B5E6-A166EFF5F787}"/>
              </c:ext>
            </c:extLst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72-4AF2-B5E6-A166EFF5F787}"/>
                </c:ext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72-4AF2-B5E6-A166EFF5F787}"/>
                </c:ext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72-4AF2-B5E6-A166EFF5F7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Abril!$J$3:$J$7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Abril!$K$3:$K$7</c:f>
              <c:numCache>
                <c:formatCode>General</c:formatCode>
                <c:ptCount val="5"/>
                <c:pt idx="0">
                  <c:v>77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72-4AF2-B5E6-A166EFF5F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BE7-4DA7-86CD-A47A415410A4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BE7-4DA7-86CD-A47A415410A4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BE7-4DA7-86CD-A47A415410A4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BE7-4DA7-86CD-A47A415410A4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Mayo!$A$3:$A$6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Mayo!$B$3:$B$6</c:f>
              <c:numCache>
                <c:formatCode>General</c:formatCode>
                <c:ptCount val="4"/>
                <c:pt idx="0">
                  <c:v>0</c:v>
                </c:pt>
                <c:pt idx="1">
                  <c:v>87</c:v>
                </c:pt>
                <c:pt idx="2">
                  <c:v>11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E7-4DA7-86CD-A47A415410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44000"/>
                      <a:lumMod val="60000"/>
                      <a:lumOff val="40000"/>
                    </a:schemeClr>
                  </a:gs>
                  <a:gs pos="0">
                    <a:schemeClr val="accent5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B8E-4315-AB25-009E0194C26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B8E-4315-AB25-009E0194C26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shade val="72000"/>
                      <a:lumMod val="60000"/>
                      <a:lumOff val="40000"/>
                    </a:schemeClr>
                  </a:gs>
                  <a:gs pos="0">
                    <a:schemeClr val="accent5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B8E-4315-AB25-009E0194C26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B8E-4315-AB25-009E0194C26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B8E-4315-AB25-009E0194C26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B8E-4315-AB25-009E0194C26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5">
                      <a:tint val="72000"/>
                      <a:lumMod val="60000"/>
                      <a:lumOff val="40000"/>
                    </a:schemeClr>
                  </a:gs>
                  <a:gs pos="0">
                    <a:schemeClr val="accent5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B8E-4315-AB25-009E0194C26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B8E-4315-AB25-009E0194C26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5">
                      <a:tint val="44000"/>
                      <a:lumMod val="60000"/>
                      <a:lumOff val="40000"/>
                    </a:schemeClr>
                  </a:gs>
                  <a:gs pos="0">
                    <a:schemeClr val="accent5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EB8E-4315-AB25-009E0194C260}"/>
              </c:ext>
            </c:extLst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8E-4315-AB25-009E0194C260}"/>
                </c:ext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8E-4315-AB25-009E0194C260}"/>
                </c:ext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8E-4315-AB25-009E0194C260}"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8E-4315-AB25-009E0194C2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Mayo!$D$3:$D$11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Mayo!$E$3:$E$11</c:f>
              <c:numCache>
                <c:formatCode>General</c:formatCode>
                <c:ptCount val="9"/>
                <c:pt idx="0">
                  <c:v>28</c:v>
                </c:pt>
                <c:pt idx="1">
                  <c:v>0</c:v>
                </c:pt>
                <c:pt idx="2">
                  <c:v>6</c:v>
                </c:pt>
                <c:pt idx="3">
                  <c:v>53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B8E-4315-AB25-009E0194C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4-EB8E-4315-AB25-009E0194C260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6-EB8E-4315-AB25-009E0194C260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8-EB8E-4315-AB25-009E0194C260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A-EB8E-4315-AB25-009E0194C260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C-EB8E-4315-AB25-009E0194C260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E-EB8E-4315-AB25-009E0194C260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0-EB8E-4315-AB25-009E0194C260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2-EB8E-4315-AB25-009E0194C260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4-EB8E-4315-AB25-009E0194C260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Mayo!$D$3:$D$11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5-EB8E-4315-AB25-009E0194C260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EB8E-4315-AB25-009E0194C260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EB8E-4315-AB25-009E0194C260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EB8E-4315-AB25-009E0194C260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EB8E-4315-AB25-009E0194C260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EB8E-4315-AB25-009E0194C260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EB8E-4315-AB25-009E0194C260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EB8E-4315-AB25-009E0194C260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EB8E-4315-AB25-009E0194C260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EB8E-4315-AB25-009E0194C260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Mayo!$D$3:$D$11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8-EB8E-4315-AB25-009E0194C260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87623880293842"/>
          <c:y val="0.21990563164561991"/>
          <c:w val="0.34065521708652968"/>
          <c:h val="0.6791934992650920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7A8-441D-9D0B-9EE26B116AF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7A8-441D-9D0B-9EE26B116AF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7A8-441D-9D0B-9EE26B116AF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7A8-441D-9D0B-9EE26B116AFC}"/>
              </c:ext>
            </c:extLst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A8-441D-9D0B-9EE26B116AFC}"/>
                </c:ext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A8-441D-9D0B-9EE26B116A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Mayo!$G$3:$G$6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Mayo!$H$3:$H$6</c:f>
              <c:numCache>
                <c:formatCode>General</c:formatCode>
                <c:ptCount val="4"/>
                <c:pt idx="0">
                  <c:v>7</c:v>
                </c:pt>
                <c:pt idx="1">
                  <c:v>81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A8-441D-9D0B-9EE26B11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44000"/>
                      <a:lumMod val="60000"/>
                      <a:lumOff val="40000"/>
                    </a:schemeClr>
                  </a:gs>
                  <a:gs pos="0">
                    <a:schemeClr val="accent5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B8E-4315-AB25-009E0194C26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B8E-4315-AB25-009E0194C26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shade val="72000"/>
                      <a:lumMod val="60000"/>
                      <a:lumOff val="40000"/>
                    </a:schemeClr>
                  </a:gs>
                  <a:gs pos="0">
                    <a:schemeClr val="accent5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B8E-4315-AB25-009E0194C26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B8E-4315-AB25-009E0194C26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B8E-4315-AB25-009E0194C26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B8E-4315-AB25-009E0194C26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5">
                      <a:tint val="72000"/>
                      <a:lumMod val="60000"/>
                      <a:lumOff val="40000"/>
                    </a:schemeClr>
                  </a:gs>
                  <a:gs pos="0">
                    <a:schemeClr val="accent5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B8E-4315-AB25-009E0194C26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B8E-4315-AB25-009E0194C26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5">
                      <a:tint val="44000"/>
                      <a:lumMod val="60000"/>
                      <a:lumOff val="40000"/>
                    </a:schemeClr>
                  </a:gs>
                  <a:gs pos="0">
                    <a:schemeClr val="accent5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EB8E-4315-AB25-009E0194C260}"/>
              </c:ext>
            </c:extLst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8E-4315-AB25-009E0194C260}"/>
                </c:ext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8E-4315-AB25-009E0194C260}"/>
                </c:ext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8E-4315-AB25-009E0194C260}"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8E-4315-AB25-009E0194C2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Enero!$D$3:$D$11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Enero!$E$3:$E$11</c:f>
              <c:numCache>
                <c:formatCode>General</c:formatCode>
                <c:ptCount val="9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26</c:v>
                </c:pt>
                <c:pt idx="4">
                  <c:v>0</c:v>
                </c:pt>
                <c:pt idx="5">
                  <c:v>0</c:v>
                </c:pt>
                <c:pt idx="6">
                  <c:v>15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B8E-4315-AB25-009E0194C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4-EB8E-4315-AB25-009E0194C260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6-EB8E-4315-AB25-009E0194C260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8-EB8E-4315-AB25-009E0194C260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A-EB8E-4315-AB25-009E0194C260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C-EB8E-4315-AB25-009E0194C260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E-EB8E-4315-AB25-009E0194C260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0-EB8E-4315-AB25-009E0194C260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2-EB8E-4315-AB25-009E0194C260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4-EB8E-4315-AB25-009E0194C260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Enero!$D$3:$D$11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5-EB8E-4315-AB25-009E0194C260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EB8E-4315-AB25-009E0194C260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EB8E-4315-AB25-009E0194C260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EB8E-4315-AB25-009E0194C260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EB8E-4315-AB25-009E0194C260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EB8E-4315-AB25-009E0194C260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EB8E-4315-AB25-009E0194C260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EB8E-4315-AB25-009E0194C260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EB8E-4315-AB25-009E0194C260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EB8E-4315-AB25-009E0194C260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Enero!$D$3:$D$11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8-EB8E-4315-AB25-009E0194C260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87623880293842"/>
          <c:y val="0.21990563164561991"/>
          <c:w val="0.34065521708652968"/>
          <c:h val="0.6791934992650920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454469065331872E-2"/>
          <c:y val="0.15880935453224193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3000"/>
                      <a:lumMod val="60000"/>
                      <a:lumOff val="40000"/>
                    </a:schemeClr>
                  </a:gs>
                  <a:gs pos="0">
                    <a:schemeClr val="accent5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872-4AF2-B5E6-A166EFF5F78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872-4AF2-B5E6-A166EFF5F787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872-4AF2-B5E6-A166EFF5F787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872-4AF2-B5E6-A166EFF5F787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tint val="54000"/>
                      <a:lumMod val="60000"/>
                      <a:lumOff val="40000"/>
                    </a:schemeClr>
                  </a:gs>
                  <a:gs pos="0">
                    <a:schemeClr val="accent5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872-4AF2-B5E6-A166EFF5F787}"/>
              </c:ext>
            </c:extLst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72-4AF2-B5E6-A166EFF5F787}"/>
                </c:ext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72-4AF2-B5E6-A166EFF5F787}"/>
                </c:ext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72-4AF2-B5E6-A166EFF5F7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Mayo!$J$3:$J$7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Mayo!$K$3:$K$7</c:f>
              <c:numCache>
                <c:formatCode>General</c:formatCode>
                <c:ptCount val="5"/>
                <c:pt idx="0">
                  <c:v>87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72-4AF2-B5E6-A166EFF5F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BE7-4DA7-86CD-A47A415410A4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BE7-4DA7-86CD-A47A415410A4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BE7-4DA7-86CD-A47A415410A4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BE7-4DA7-86CD-A47A415410A4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Junio!$A$3:$A$6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Junio!$B$3:$B$6</c:f>
              <c:numCache>
                <c:formatCode>General</c:formatCode>
                <c:ptCount val="4"/>
                <c:pt idx="0">
                  <c:v>1</c:v>
                </c:pt>
                <c:pt idx="1">
                  <c:v>77</c:v>
                </c:pt>
                <c:pt idx="2">
                  <c:v>7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E7-4DA7-86CD-A47A415410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332099544052289E-2"/>
          <c:y val="0.22685202064658608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44000"/>
                      <a:lumMod val="60000"/>
                      <a:lumOff val="40000"/>
                    </a:schemeClr>
                  </a:gs>
                  <a:gs pos="0">
                    <a:schemeClr val="accent5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B8E-4315-AB25-009E0194C26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B8E-4315-AB25-009E0194C26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shade val="72000"/>
                      <a:lumMod val="60000"/>
                      <a:lumOff val="40000"/>
                    </a:schemeClr>
                  </a:gs>
                  <a:gs pos="0">
                    <a:schemeClr val="accent5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B8E-4315-AB25-009E0194C26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B8E-4315-AB25-009E0194C26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B8E-4315-AB25-009E0194C26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B8E-4315-AB25-009E0194C26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5">
                      <a:tint val="72000"/>
                      <a:lumMod val="60000"/>
                      <a:lumOff val="40000"/>
                    </a:schemeClr>
                  </a:gs>
                  <a:gs pos="0">
                    <a:schemeClr val="accent5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B8E-4315-AB25-009E0194C26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B8E-4315-AB25-009E0194C26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5">
                      <a:tint val="44000"/>
                      <a:lumMod val="60000"/>
                      <a:lumOff val="40000"/>
                    </a:schemeClr>
                  </a:gs>
                  <a:gs pos="0">
                    <a:schemeClr val="accent5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EB8E-4315-AB25-009E0194C260}"/>
              </c:ext>
            </c:extLst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8E-4315-AB25-009E0194C260}"/>
                </c:ext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8E-4315-AB25-009E0194C260}"/>
                </c:ext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8E-4315-AB25-009E0194C260}"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8E-4315-AB25-009E0194C2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Junio!$D$3:$D$11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Junio!$E$3:$E$11</c:f>
              <c:numCache>
                <c:formatCode>General</c:formatCode>
                <c:ptCount val="9"/>
                <c:pt idx="0">
                  <c:v>30</c:v>
                </c:pt>
                <c:pt idx="1">
                  <c:v>0</c:v>
                </c:pt>
                <c:pt idx="2">
                  <c:v>7</c:v>
                </c:pt>
                <c:pt idx="3">
                  <c:v>29</c:v>
                </c:pt>
                <c:pt idx="4">
                  <c:v>0</c:v>
                </c:pt>
                <c:pt idx="5">
                  <c:v>0</c:v>
                </c:pt>
                <c:pt idx="6">
                  <c:v>16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B8E-4315-AB25-009E0194C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4-EB8E-4315-AB25-009E0194C260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6-EB8E-4315-AB25-009E0194C260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8-EB8E-4315-AB25-009E0194C260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A-EB8E-4315-AB25-009E0194C260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C-EB8E-4315-AB25-009E0194C260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E-EB8E-4315-AB25-009E0194C260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0-EB8E-4315-AB25-009E0194C260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2-EB8E-4315-AB25-009E0194C260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4-EB8E-4315-AB25-009E0194C260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Junio!$D$3:$D$11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5-EB8E-4315-AB25-009E0194C260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EB8E-4315-AB25-009E0194C260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EB8E-4315-AB25-009E0194C260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EB8E-4315-AB25-009E0194C260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EB8E-4315-AB25-009E0194C260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EB8E-4315-AB25-009E0194C260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EB8E-4315-AB25-009E0194C260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EB8E-4315-AB25-009E0194C260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EB8E-4315-AB25-009E0194C260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EB8E-4315-AB25-009E0194C260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Junio!$D$3:$D$11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8-EB8E-4315-AB25-009E0194C260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87623880293842"/>
          <c:y val="0.21990563164561991"/>
          <c:w val="0.34065521708652968"/>
          <c:h val="0.6791934992650920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7A8-441D-9D0B-9EE26B116AF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7A8-441D-9D0B-9EE26B116AF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7A8-441D-9D0B-9EE26B116AF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7A8-441D-9D0B-9EE26B116AFC}"/>
              </c:ext>
            </c:extLst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A8-441D-9D0B-9EE26B116AFC}"/>
                </c:ext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A8-441D-9D0B-9EE26B116A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Junio!$G$3:$G$6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Junio!$H$3:$H$6</c:f>
              <c:numCache>
                <c:formatCode>General</c:formatCode>
                <c:ptCount val="4"/>
                <c:pt idx="0">
                  <c:v>12</c:v>
                </c:pt>
                <c:pt idx="1">
                  <c:v>47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A8-441D-9D0B-9EE26B11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454469065331872E-2"/>
          <c:y val="0.15880935453224193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3000"/>
                      <a:lumMod val="60000"/>
                      <a:lumOff val="40000"/>
                    </a:schemeClr>
                  </a:gs>
                  <a:gs pos="0">
                    <a:schemeClr val="accent5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872-4AF2-B5E6-A166EFF5F78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872-4AF2-B5E6-A166EFF5F787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872-4AF2-B5E6-A166EFF5F787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872-4AF2-B5E6-A166EFF5F787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tint val="54000"/>
                      <a:lumMod val="60000"/>
                      <a:lumOff val="40000"/>
                    </a:schemeClr>
                  </a:gs>
                  <a:gs pos="0">
                    <a:schemeClr val="accent5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872-4AF2-B5E6-A166EFF5F787}"/>
              </c:ext>
            </c:extLst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72-4AF2-B5E6-A166EFF5F787}"/>
                </c:ext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72-4AF2-B5E6-A166EFF5F787}"/>
                </c:ext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72-4AF2-B5E6-A166EFF5F7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Junio!$J$3:$J$7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Junio!$K$3:$K$7</c:f>
              <c:numCache>
                <c:formatCode>General</c:formatCode>
                <c:ptCount val="5"/>
                <c:pt idx="0">
                  <c:v>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72-4AF2-B5E6-A166EFF5F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BE7-4DA7-86CD-A47A415410A4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BE7-4DA7-86CD-A47A415410A4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BE7-4DA7-86CD-A47A415410A4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BE7-4DA7-86CD-A47A415410A4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Julio!$A$3:$A$6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Julio!$B$3:$B$6</c:f>
              <c:numCache>
                <c:formatCode>General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E7-4DA7-86CD-A47A415410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332099544052289E-2"/>
          <c:y val="0.22685202064658608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44000"/>
                      <a:lumMod val="60000"/>
                      <a:lumOff val="40000"/>
                    </a:schemeClr>
                  </a:gs>
                  <a:gs pos="0">
                    <a:schemeClr val="accent5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B8E-4315-AB25-009E0194C26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B8E-4315-AB25-009E0194C26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shade val="72000"/>
                      <a:lumMod val="60000"/>
                      <a:lumOff val="40000"/>
                    </a:schemeClr>
                  </a:gs>
                  <a:gs pos="0">
                    <a:schemeClr val="accent5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B8E-4315-AB25-009E0194C26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B8E-4315-AB25-009E0194C26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B8E-4315-AB25-009E0194C26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B8E-4315-AB25-009E0194C26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5">
                      <a:tint val="72000"/>
                      <a:lumMod val="60000"/>
                      <a:lumOff val="40000"/>
                    </a:schemeClr>
                  </a:gs>
                  <a:gs pos="0">
                    <a:schemeClr val="accent5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B8E-4315-AB25-009E0194C26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B8E-4315-AB25-009E0194C26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5">
                      <a:tint val="44000"/>
                      <a:lumMod val="60000"/>
                      <a:lumOff val="40000"/>
                    </a:schemeClr>
                  </a:gs>
                  <a:gs pos="0">
                    <a:schemeClr val="accent5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EB8E-4315-AB25-009E0194C260}"/>
              </c:ext>
            </c:extLst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8E-4315-AB25-009E0194C260}"/>
                </c:ext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8E-4315-AB25-009E0194C260}"/>
                </c:ext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8E-4315-AB25-009E0194C260}"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8E-4315-AB25-009E0194C2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Julio!$E$3:$E$11</c:f>
              <c:numCache>
                <c:formatCode>General</c:formatCode>
                <c:ptCount val="9"/>
                <c:pt idx="0">
                  <c:v>17</c:v>
                </c:pt>
                <c:pt idx="1">
                  <c:v>0</c:v>
                </c:pt>
                <c:pt idx="2">
                  <c:v>3</c:v>
                </c:pt>
                <c:pt idx="3">
                  <c:v>26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B8E-4315-AB25-009E0194C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4-EB8E-4315-AB25-009E0194C260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6-EB8E-4315-AB25-009E0194C260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8-EB8E-4315-AB25-009E0194C260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A-EB8E-4315-AB25-009E0194C260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C-EB8E-4315-AB25-009E0194C260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E-EB8E-4315-AB25-009E0194C260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0-EB8E-4315-AB25-009E0194C260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2-EB8E-4315-AB25-009E0194C260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4-EB8E-4315-AB25-009E0194C260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Julio!$D$3:$D$11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5-EB8E-4315-AB25-009E0194C260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EB8E-4315-AB25-009E0194C260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EB8E-4315-AB25-009E0194C260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EB8E-4315-AB25-009E0194C260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EB8E-4315-AB25-009E0194C260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EB8E-4315-AB25-009E0194C260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EB8E-4315-AB25-009E0194C260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EB8E-4315-AB25-009E0194C260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EB8E-4315-AB25-009E0194C260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EB8E-4315-AB25-009E0194C260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Julio!$D$3:$D$11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8-EB8E-4315-AB25-009E0194C260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87623880293842"/>
          <c:y val="0.21990563164561991"/>
          <c:w val="0.34065521708652968"/>
          <c:h val="0.6791934992650920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7A8-441D-9D0B-9EE26B116AF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7A8-441D-9D0B-9EE26B116AF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7A8-441D-9D0B-9EE26B116AF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7A8-441D-9D0B-9EE26B116AFC}"/>
              </c:ext>
            </c:extLst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A8-441D-9D0B-9EE26B116AFC}"/>
                </c:ext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A8-441D-9D0B-9EE26B116A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Julio!$H$3:$H$6</c:f>
              <c:numCache>
                <c:formatCode>General</c:formatCode>
                <c:ptCount val="4"/>
                <c:pt idx="0">
                  <c:v>5</c:v>
                </c:pt>
                <c:pt idx="1">
                  <c:v>38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A8-441D-9D0B-9EE26B11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454469065331872E-2"/>
          <c:y val="0.15880935453224193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3000"/>
                      <a:lumMod val="60000"/>
                      <a:lumOff val="40000"/>
                    </a:schemeClr>
                  </a:gs>
                  <a:gs pos="0">
                    <a:schemeClr val="accent5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872-4AF2-B5E6-A166EFF5F78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872-4AF2-B5E6-A166EFF5F787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872-4AF2-B5E6-A166EFF5F787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872-4AF2-B5E6-A166EFF5F787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tint val="54000"/>
                      <a:lumMod val="60000"/>
                      <a:lumOff val="40000"/>
                    </a:schemeClr>
                  </a:gs>
                  <a:gs pos="0">
                    <a:schemeClr val="accent5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872-4AF2-B5E6-A166EFF5F787}"/>
              </c:ext>
            </c:extLst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72-4AF2-B5E6-A166EFF5F787}"/>
                </c:ext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72-4AF2-B5E6-A166EFF5F787}"/>
                </c:ext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72-4AF2-B5E6-A166EFF5F7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Julio!$J$3:$J$7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Julio!$K$3:$K$7</c:f>
              <c:numCache>
                <c:formatCode>General</c:formatCode>
                <c:ptCount val="5"/>
                <c:pt idx="0">
                  <c:v>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72-4AF2-B5E6-A166EFF5F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BE7-4DA7-86CD-A47A415410A4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BE7-4DA7-86CD-A47A415410A4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BE7-4DA7-86CD-A47A415410A4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BE7-4DA7-86CD-A47A415410A4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Agosto!$A$3:$A$6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Agosto!$B$3:$B$6</c:f>
              <c:numCache>
                <c:formatCode>General</c:formatCode>
                <c:ptCount val="4"/>
                <c:pt idx="0">
                  <c:v>1</c:v>
                </c:pt>
                <c:pt idx="1">
                  <c:v>36</c:v>
                </c:pt>
                <c:pt idx="2">
                  <c:v>47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E7-4DA7-86CD-A47A415410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7A8-441D-9D0B-9EE26B116AF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7A8-441D-9D0B-9EE26B116AF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7A8-441D-9D0B-9EE26B116AF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7A8-441D-9D0B-9EE26B116AFC}"/>
              </c:ext>
            </c:extLst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A8-441D-9D0B-9EE26B116AFC}"/>
                </c:ext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A8-441D-9D0B-9EE26B116A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Enero!$G$3:$G$6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Enero!$H$3:$H$6</c:f>
              <c:numCache>
                <c:formatCode>General</c:formatCode>
                <c:ptCount val="4"/>
                <c:pt idx="0">
                  <c:v>7</c:v>
                </c:pt>
                <c:pt idx="1">
                  <c:v>27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A8-441D-9D0B-9EE26B11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332099544052289E-2"/>
          <c:y val="0.22685202064658608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44000"/>
                      <a:lumMod val="60000"/>
                      <a:lumOff val="40000"/>
                    </a:schemeClr>
                  </a:gs>
                  <a:gs pos="0">
                    <a:schemeClr val="accent5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B8E-4315-AB25-009E0194C26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B8E-4315-AB25-009E0194C26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shade val="72000"/>
                      <a:lumMod val="60000"/>
                      <a:lumOff val="40000"/>
                    </a:schemeClr>
                  </a:gs>
                  <a:gs pos="0">
                    <a:schemeClr val="accent5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B8E-4315-AB25-009E0194C26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B8E-4315-AB25-009E0194C26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B8E-4315-AB25-009E0194C26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B8E-4315-AB25-009E0194C26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5">
                      <a:tint val="72000"/>
                      <a:lumMod val="60000"/>
                      <a:lumOff val="40000"/>
                    </a:schemeClr>
                  </a:gs>
                  <a:gs pos="0">
                    <a:schemeClr val="accent5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B8E-4315-AB25-009E0194C26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B8E-4315-AB25-009E0194C26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5">
                      <a:tint val="44000"/>
                      <a:lumMod val="60000"/>
                      <a:lumOff val="40000"/>
                    </a:schemeClr>
                  </a:gs>
                  <a:gs pos="0">
                    <a:schemeClr val="accent5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EB8E-4315-AB25-009E0194C260}"/>
              </c:ext>
            </c:extLst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8E-4315-AB25-009E0194C260}"/>
                </c:ext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8E-4315-AB25-009E0194C260}"/>
                </c:ext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8E-4315-AB25-009E0194C260}"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8E-4315-AB25-009E0194C2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Agosto!$D$3:$D$11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Agosto!$E$3:$E$11</c:f>
              <c:numCache>
                <c:formatCode>General</c:formatCode>
                <c:ptCount val="9"/>
                <c:pt idx="0">
                  <c:v>38</c:v>
                </c:pt>
                <c:pt idx="1">
                  <c:v>0</c:v>
                </c:pt>
                <c:pt idx="2">
                  <c:v>8</c:v>
                </c:pt>
                <c:pt idx="3">
                  <c:v>27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B8E-4315-AB25-009E0194C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4-EB8E-4315-AB25-009E0194C260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6-EB8E-4315-AB25-009E0194C260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8-EB8E-4315-AB25-009E0194C260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A-EB8E-4315-AB25-009E0194C260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C-EB8E-4315-AB25-009E0194C260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E-EB8E-4315-AB25-009E0194C260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0-EB8E-4315-AB25-009E0194C260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2-EB8E-4315-AB25-009E0194C260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4-EB8E-4315-AB25-009E0194C260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Agosto!$D$3:$D$11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5-EB8E-4315-AB25-009E0194C260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EB8E-4315-AB25-009E0194C260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EB8E-4315-AB25-009E0194C260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EB8E-4315-AB25-009E0194C260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EB8E-4315-AB25-009E0194C260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EB8E-4315-AB25-009E0194C260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EB8E-4315-AB25-009E0194C260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EB8E-4315-AB25-009E0194C260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EB8E-4315-AB25-009E0194C260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EB8E-4315-AB25-009E0194C260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Agosto!$D$3:$D$11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8-EB8E-4315-AB25-009E0194C260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87623880293842"/>
          <c:y val="0.21990563164561991"/>
          <c:w val="0.34065521708652968"/>
          <c:h val="0.6791934992650920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7A8-441D-9D0B-9EE26B116AF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7A8-441D-9D0B-9EE26B116AF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7A8-441D-9D0B-9EE26B116AF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7A8-441D-9D0B-9EE26B116AFC}"/>
              </c:ext>
            </c:extLst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A8-441D-9D0B-9EE26B116AFC}"/>
                </c:ext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A8-441D-9D0B-9EE26B116A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Agosto!$G$3:$G$6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Agosto!$H$3:$H$6</c:f>
              <c:numCache>
                <c:formatCode>General</c:formatCode>
                <c:ptCount val="4"/>
                <c:pt idx="0">
                  <c:v>5</c:v>
                </c:pt>
                <c:pt idx="1">
                  <c:v>62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A8-441D-9D0B-9EE26B11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454469065331872E-2"/>
          <c:y val="0.15880935453224193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3000"/>
                      <a:lumMod val="60000"/>
                      <a:lumOff val="40000"/>
                    </a:schemeClr>
                  </a:gs>
                  <a:gs pos="0">
                    <a:schemeClr val="accent5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872-4AF2-B5E6-A166EFF5F78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872-4AF2-B5E6-A166EFF5F787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872-4AF2-B5E6-A166EFF5F787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872-4AF2-B5E6-A166EFF5F787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tint val="54000"/>
                      <a:lumMod val="60000"/>
                      <a:lumOff val="40000"/>
                    </a:schemeClr>
                  </a:gs>
                  <a:gs pos="0">
                    <a:schemeClr val="accent5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872-4AF2-B5E6-A166EFF5F787}"/>
              </c:ext>
            </c:extLst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72-4AF2-B5E6-A166EFF5F787}"/>
                </c:ext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72-4AF2-B5E6-A166EFF5F787}"/>
                </c:ext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72-4AF2-B5E6-A166EFF5F7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Agosto!$J$3:$J$7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Agosto!$K$3:$K$7</c:f>
              <c:numCache>
                <c:formatCode>General</c:formatCode>
                <c:ptCount val="5"/>
                <c:pt idx="0">
                  <c:v>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72-4AF2-B5E6-A166EFF5F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BE7-4DA7-86CD-A47A415410A4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BE7-4DA7-86CD-A47A415410A4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BE7-4DA7-86CD-A47A415410A4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BE7-4DA7-86CD-A47A415410A4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Septiembre!$A$3:$A$6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Septiembre!$B$3:$B$6</c:f>
              <c:numCache>
                <c:formatCode>General</c:formatCode>
                <c:ptCount val="4"/>
                <c:pt idx="0">
                  <c:v>0</c:v>
                </c:pt>
                <c:pt idx="1">
                  <c:v>23</c:v>
                </c:pt>
                <c:pt idx="2">
                  <c:v>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E7-4DA7-86CD-A47A415410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332099544052289E-2"/>
          <c:y val="0.22685202064658608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44000"/>
                      <a:lumMod val="60000"/>
                      <a:lumOff val="40000"/>
                    </a:schemeClr>
                  </a:gs>
                  <a:gs pos="0">
                    <a:schemeClr val="accent5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B8E-4315-AB25-009E0194C26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B8E-4315-AB25-009E0194C26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shade val="72000"/>
                      <a:lumMod val="60000"/>
                      <a:lumOff val="40000"/>
                    </a:schemeClr>
                  </a:gs>
                  <a:gs pos="0">
                    <a:schemeClr val="accent5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B8E-4315-AB25-009E0194C26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B8E-4315-AB25-009E0194C26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B8E-4315-AB25-009E0194C26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B8E-4315-AB25-009E0194C26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5">
                      <a:tint val="72000"/>
                      <a:lumMod val="60000"/>
                      <a:lumOff val="40000"/>
                    </a:schemeClr>
                  </a:gs>
                  <a:gs pos="0">
                    <a:schemeClr val="accent5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B8E-4315-AB25-009E0194C26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B8E-4315-AB25-009E0194C26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5">
                      <a:tint val="44000"/>
                      <a:lumMod val="60000"/>
                      <a:lumOff val="40000"/>
                    </a:schemeClr>
                  </a:gs>
                  <a:gs pos="0">
                    <a:schemeClr val="accent5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EB8E-4315-AB25-009E0194C260}"/>
              </c:ext>
            </c:extLst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8E-4315-AB25-009E0194C260}"/>
                </c:ext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8E-4315-AB25-009E0194C260}"/>
                </c:ext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8E-4315-AB25-009E0194C260}"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8E-4315-AB25-009E0194C2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Septiembre!$D$3:$D$11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Septiembre!$E$3:$E$11</c:f>
              <c:numCache>
                <c:formatCode>General</c:formatCode>
                <c:ptCount val="9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11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B8E-4315-AB25-009E0194C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4-EB8E-4315-AB25-009E0194C260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6-EB8E-4315-AB25-009E0194C260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8-EB8E-4315-AB25-009E0194C260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A-EB8E-4315-AB25-009E0194C260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C-EB8E-4315-AB25-009E0194C260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E-EB8E-4315-AB25-009E0194C260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0-EB8E-4315-AB25-009E0194C260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2-EB8E-4315-AB25-009E0194C260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4-EB8E-4315-AB25-009E0194C260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Septiembre!$D$3:$D$11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5-EB8E-4315-AB25-009E0194C260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EB8E-4315-AB25-009E0194C260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EB8E-4315-AB25-009E0194C260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EB8E-4315-AB25-009E0194C260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EB8E-4315-AB25-009E0194C260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EB8E-4315-AB25-009E0194C260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EB8E-4315-AB25-009E0194C260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EB8E-4315-AB25-009E0194C260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EB8E-4315-AB25-009E0194C260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EB8E-4315-AB25-009E0194C260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Septiembre!$D$3:$D$11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8-EB8E-4315-AB25-009E0194C260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87623880293842"/>
          <c:y val="0.21990563164561991"/>
          <c:w val="0.34065521708652968"/>
          <c:h val="0.6791934992650920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7A8-441D-9D0B-9EE26B116AF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7A8-441D-9D0B-9EE26B116AF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7A8-441D-9D0B-9EE26B116AF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7A8-441D-9D0B-9EE26B116AFC}"/>
              </c:ext>
            </c:extLst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A8-441D-9D0B-9EE26B116AFC}"/>
                </c:ext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A8-441D-9D0B-9EE26B116A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Septiembre!$G$3:$G$6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Septiembre!$H$3:$H$6</c:f>
              <c:numCache>
                <c:formatCode>General</c:formatCode>
                <c:ptCount val="4"/>
                <c:pt idx="0">
                  <c:v>4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A8-441D-9D0B-9EE26B11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454469065331872E-2"/>
          <c:y val="0.15880935453224193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3000"/>
                      <a:lumMod val="60000"/>
                      <a:lumOff val="40000"/>
                    </a:schemeClr>
                  </a:gs>
                  <a:gs pos="0">
                    <a:schemeClr val="accent5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872-4AF2-B5E6-A166EFF5F78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872-4AF2-B5E6-A166EFF5F787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872-4AF2-B5E6-A166EFF5F787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872-4AF2-B5E6-A166EFF5F787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tint val="54000"/>
                      <a:lumMod val="60000"/>
                      <a:lumOff val="40000"/>
                    </a:schemeClr>
                  </a:gs>
                  <a:gs pos="0">
                    <a:schemeClr val="accent5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872-4AF2-B5E6-A166EFF5F787}"/>
              </c:ext>
            </c:extLst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72-4AF2-B5E6-A166EFF5F787}"/>
                </c:ext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72-4AF2-B5E6-A166EFF5F787}"/>
                </c:ext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72-4AF2-B5E6-A166EFF5F7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Septiembre!$J$3:$J$7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Septiembre!$K$3:$K$7</c:f>
              <c:numCache>
                <c:formatCode>General</c:formatCode>
                <c:ptCount val="5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72-4AF2-B5E6-A166EFF5F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BE7-4DA7-86CD-A47A415410A4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BE7-4DA7-86CD-A47A415410A4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BE7-4DA7-86CD-A47A415410A4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BE7-4DA7-86CD-A47A415410A4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Octubre!$A$3:$A$6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Octubre!$B$3:$B$6</c:f>
              <c:numCache>
                <c:formatCode>General</c:formatCode>
                <c:ptCount val="4"/>
                <c:pt idx="0">
                  <c:v>2</c:v>
                </c:pt>
                <c:pt idx="1">
                  <c:v>25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E7-4DA7-86CD-A47A415410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332099544052289E-2"/>
          <c:y val="0.22685202064658608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44000"/>
                      <a:lumMod val="60000"/>
                      <a:lumOff val="40000"/>
                    </a:schemeClr>
                  </a:gs>
                  <a:gs pos="0">
                    <a:schemeClr val="accent5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B8E-4315-AB25-009E0194C26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B8E-4315-AB25-009E0194C26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shade val="72000"/>
                      <a:lumMod val="60000"/>
                      <a:lumOff val="40000"/>
                    </a:schemeClr>
                  </a:gs>
                  <a:gs pos="0">
                    <a:schemeClr val="accent5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B8E-4315-AB25-009E0194C26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B8E-4315-AB25-009E0194C26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B8E-4315-AB25-009E0194C26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B8E-4315-AB25-009E0194C26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5">
                      <a:tint val="72000"/>
                      <a:lumMod val="60000"/>
                      <a:lumOff val="40000"/>
                    </a:schemeClr>
                  </a:gs>
                  <a:gs pos="0">
                    <a:schemeClr val="accent5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B8E-4315-AB25-009E0194C26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B8E-4315-AB25-009E0194C26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5">
                      <a:tint val="44000"/>
                      <a:lumMod val="60000"/>
                      <a:lumOff val="40000"/>
                    </a:schemeClr>
                  </a:gs>
                  <a:gs pos="0">
                    <a:schemeClr val="accent5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EB8E-4315-AB25-009E0194C260}"/>
              </c:ext>
            </c:extLst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8E-4315-AB25-009E0194C260}"/>
                </c:ext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8E-4315-AB25-009E0194C260}"/>
                </c:ext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8E-4315-AB25-009E0194C260}"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8E-4315-AB25-009E0194C2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Octubre!$D$3:$D$11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Octubre!$E$3:$E$11</c:f>
              <c:numCache>
                <c:formatCode>General</c:formatCode>
                <c:ptCount val="9"/>
                <c:pt idx="0">
                  <c:v>10</c:v>
                </c:pt>
                <c:pt idx="1">
                  <c:v>0</c:v>
                </c:pt>
                <c:pt idx="2">
                  <c:v>1</c:v>
                </c:pt>
                <c:pt idx="3">
                  <c:v>13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B8E-4315-AB25-009E0194C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4-EB8E-4315-AB25-009E0194C260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6-EB8E-4315-AB25-009E0194C260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8-EB8E-4315-AB25-009E0194C260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A-EB8E-4315-AB25-009E0194C260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C-EB8E-4315-AB25-009E0194C260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E-EB8E-4315-AB25-009E0194C260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0-EB8E-4315-AB25-009E0194C260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2-EB8E-4315-AB25-009E0194C260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4-EB8E-4315-AB25-009E0194C260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Octubre!$D$3:$D$11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5-EB8E-4315-AB25-009E0194C260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EB8E-4315-AB25-009E0194C260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EB8E-4315-AB25-009E0194C260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EB8E-4315-AB25-009E0194C260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EB8E-4315-AB25-009E0194C260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EB8E-4315-AB25-009E0194C260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EB8E-4315-AB25-009E0194C260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EB8E-4315-AB25-009E0194C260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EB8E-4315-AB25-009E0194C260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EB8E-4315-AB25-009E0194C260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Octubre!$D$3:$D$11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8-EB8E-4315-AB25-009E0194C260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87623880293842"/>
          <c:y val="0.21990563164561991"/>
          <c:w val="0.34065521708652968"/>
          <c:h val="0.6791934992650920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7A8-441D-9D0B-9EE26B116AF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7A8-441D-9D0B-9EE26B116AF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7A8-441D-9D0B-9EE26B116AF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7A8-441D-9D0B-9EE26B116AFC}"/>
              </c:ext>
            </c:extLst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A8-441D-9D0B-9EE26B116AFC}"/>
                </c:ext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A8-441D-9D0B-9EE26B116A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Octubre!$G$3:$G$6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Octubre!$H$3:$H$6</c:f>
              <c:numCache>
                <c:formatCode>General</c:formatCode>
                <c:ptCount val="4"/>
                <c:pt idx="0">
                  <c:v>5</c:v>
                </c:pt>
                <c:pt idx="1">
                  <c:v>19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A8-441D-9D0B-9EE26B11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454469065331872E-2"/>
          <c:y val="0.15880935453224193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3000"/>
                      <a:lumMod val="60000"/>
                      <a:lumOff val="40000"/>
                    </a:schemeClr>
                  </a:gs>
                  <a:gs pos="0">
                    <a:schemeClr val="accent5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872-4AF2-B5E6-A166EFF5F78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872-4AF2-B5E6-A166EFF5F787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872-4AF2-B5E6-A166EFF5F787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872-4AF2-B5E6-A166EFF5F787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tint val="54000"/>
                      <a:lumMod val="60000"/>
                      <a:lumOff val="40000"/>
                    </a:schemeClr>
                  </a:gs>
                  <a:gs pos="0">
                    <a:schemeClr val="accent5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872-4AF2-B5E6-A166EFF5F787}"/>
              </c:ext>
            </c:extLst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72-4AF2-B5E6-A166EFF5F787}"/>
                </c:ext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72-4AF2-B5E6-A166EFF5F787}"/>
                </c:ext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72-4AF2-B5E6-A166EFF5F7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Enero!$J$3:$J$7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Enero!$K$3:$K$7</c:f>
              <c:numCache>
                <c:formatCode>General</c:formatCode>
                <c:ptCount val="5"/>
                <c:pt idx="0">
                  <c:v>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72-4AF2-B5E6-A166EFF5F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454469065331872E-2"/>
          <c:y val="0.15880935453224193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3000"/>
                      <a:lumMod val="60000"/>
                      <a:lumOff val="40000"/>
                    </a:schemeClr>
                  </a:gs>
                  <a:gs pos="0">
                    <a:schemeClr val="accent5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872-4AF2-B5E6-A166EFF5F78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872-4AF2-B5E6-A166EFF5F787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872-4AF2-B5E6-A166EFF5F787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872-4AF2-B5E6-A166EFF5F787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tint val="54000"/>
                      <a:lumMod val="60000"/>
                      <a:lumOff val="40000"/>
                    </a:schemeClr>
                  </a:gs>
                  <a:gs pos="0">
                    <a:schemeClr val="accent5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872-4AF2-B5E6-A166EFF5F787}"/>
              </c:ext>
            </c:extLst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72-4AF2-B5E6-A166EFF5F787}"/>
                </c:ext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72-4AF2-B5E6-A166EFF5F787}"/>
                </c:ext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72-4AF2-B5E6-A166EFF5F7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Octubre!$J$3:$J$7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Octubre!$K$3:$K$7</c:f>
              <c:numCache>
                <c:formatCode>General</c:formatCode>
                <c:ptCount val="5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72-4AF2-B5E6-A166EFF5F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BE7-4DA7-86CD-A47A415410A4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BE7-4DA7-86CD-A47A415410A4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BE7-4DA7-86CD-A47A415410A4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BE7-4DA7-86CD-A47A415410A4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Noviembre!$A$3:$A$6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Noviembre!$B$3:$B$6</c:f>
              <c:numCache>
                <c:formatCode>General</c:formatCode>
                <c:ptCount val="4"/>
                <c:pt idx="0">
                  <c:v>0</c:v>
                </c:pt>
                <c:pt idx="1">
                  <c:v>27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E7-4DA7-86CD-A47A415410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332099544052289E-2"/>
          <c:y val="0.22685202064658608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44000"/>
                      <a:lumMod val="60000"/>
                      <a:lumOff val="40000"/>
                    </a:schemeClr>
                  </a:gs>
                  <a:gs pos="0">
                    <a:schemeClr val="accent5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B8E-4315-AB25-009E0194C26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B8E-4315-AB25-009E0194C26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shade val="72000"/>
                      <a:lumMod val="60000"/>
                      <a:lumOff val="40000"/>
                    </a:schemeClr>
                  </a:gs>
                  <a:gs pos="0">
                    <a:schemeClr val="accent5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B8E-4315-AB25-009E0194C26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B8E-4315-AB25-009E0194C26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B8E-4315-AB25-009E0194C26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B8E-4315-AB25-009E0194C26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5">
                      <a:tint val="72000"/>
                      <a:lumMod val="60000"/>
                      <a:lumOff val="40000"/>
                    </a:schemeClr>
                  </a:gs>
                  <a:gs pos="0">
                    <a:schemeClr val="accent5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B8E-4315-AB25-009E0194C26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B8E-4315-AB25-009E0194C26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5">
                      <a:tint val="44000"/>
                      <a:lumMod val="60000"/>
                      <a:lumOff val="40000"/>
                    </a:schemeClr>
                  </a:gs>
                  <a:gs pos="0">
                    <a:schemeClr val="accent5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EB8E-4315-AB25-009E0194C260}"/>
              </c:ext>
            </c:extLst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8E-4315-AB25-009E0194C260}"/>
                </c:ext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8E-4315-AB25-009E0194C260}"/>
                </c:ext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8E-4315-AB25-009E0194C260}"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8E-4315-AB25-009E0194C2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Noviembre!$D$3:$D$11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Noviembre!$E$3:$E$11</c:f>
              <c:numCache>
                <c:formatCode>General</c:formatCode>
                <c:ptCount val="9"/>
                <c:pt idx="0">
                  <c:v>9</c:v>
                </c:pt>
                <c:pt idx="1">
                  <c:v>0</c:v>
                </c:pt>
                <c:pt idx="2">
                  <c:v>3</c:v>
                </c:pt>
                <c:pt idx="3">
                  <c:v>12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B8E-4315-AB25-009E0194C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4-EB8E-4315-AB25-009E0194C260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6-EB8E-4315-AB25-009E0194C260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8-EB8E-4315-AB25-009E0194C260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A-EB8E-4315-AB25-009E0194C260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C-EB8E-4315-AB25-009E0194C260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E-EB8E-4315-AB25-009E0194C260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0-EB8E-4315-AB25-009E0194C260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2-EB8E-4315-AB25-009E0194C260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4-EB8E-4315-AB25-009E0194C260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Noviembre!$D$3:$D$11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5-EB8E-4315-AB25-009E0194C260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EB8E-4315-AB25-009E0194C260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EB8E-4315-AB25-009E0194C260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EB8E-4315-AB25-009E0194C260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EB8E-4315-AB25-009E0194C260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EB8E-4315-AB25-009E0194C260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EB8E-4315-AB25-009E0194C260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EB8E-4315-AB25-009E0194C260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EB8E-4315-AB25-009E0194C260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EB8E-4315-AB25-009E0194C260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Noviembre!$D$3:$D$11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8-EB8E-4315-AB25-009E0194C260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87623880293842"/>
          <c:y val="0.21990563164561991"/>
          <c:w val="0.34065521708652968"/>
          <c:h val="0.6791934992650920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7A8-441D-9D0B-9EE26B116AF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7A8-441D-9D0B-9EE26B116AF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7A8-441D-9D0B-9EE26B116AF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7A8-441D-9D0B-9EE26B116AFC}"/>
              </c:ext>
            </c:extLst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A8-441D-9D0B-9EE26B116AFC}"/>
                </c:ext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A8-441D-9D0B-9EE26B116A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Noviembre!$G$3:$G$6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Noviembre!$H$3:$H$6</c:f>
              <c:numCache>
                <c:formatCode>General</c:formatCode>
                <c:ptCount val="4"/>
                <c:pt idx="0">
                  <c:v>3</c:v>
                </c:pt>
                <c:pt idx="1">
                  <c:v>21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A8-441D-9D0B-9EE26B11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454469065331872E-2"/>
          <c:y val="0.15880935453224193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3000"/>
                      <a:lumMod val="60000"/>
                      <a:lumOff val="40000"/>
                    </a:schemeClr>
                  </a:gs>
                  <a:gs pos="0">
                    <a:schemeClr val="accent5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872-4AF2-B5E6-A166EFF5F78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872-4AF2-B5E6-A166EFF5F787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872-4AF2-B5E6-A166EFF5F787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872-4AF2-B5E6-A166EFF5F787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tint val="54000"/>
                      <a:lumMod val="60000"/>
                      <a:lumOff val="40000"/>
                    </a:schemeClr>
                  </a:gs>
                  <a:gs pos="0">
                    <a:schemeClr val="accent5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872-4AF2-B5E6-A166EFF5F787}"/>
              </c:ext>
            </c:extLst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72-4AF2-B5E6-A166EFF5F787}"/>
                </c:ext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72-4AF2-B5E6-A166EFF5F787}"/>
                </c:ext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72-4AF2-B5E6-A166EFF5F7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Noviembre!$J$3:$J$7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Noviembre!$K$3:$K$7</c:f>
              <c:numCache>
                <c:formatCode>General</c:formatCode>
                <c:ptCount val="5"/>
                <c:pt idx="0">
                  <c:v>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72-4AF2-B5E6-A166EFF5F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C0B-41C1-9D84-DF4827DE6A84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C0B-41C1-9D84-DF4827DE6A84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C0B-41C1-9D84-DF4827DE6A84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C0B-41C1-9D84-DF4827DE6A84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'Diciembre 2'!$A$3:$A$6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'Diciembre 2'!$B$3:$B$6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0B-41C1-9D84-DF4827DE6A8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44000"/>
                      <a:lumMod val="60000"/>
                      <a:lumOff val="40000"/>
                    </a:schemeClr>
                  </a:gs>
                  <a:gs pos="0">
                    <a:schemeClr val="accent5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F68-4D70-A6E6-A65E5ED9C9B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F68-4D70-A6E6-A65E5ED9C9B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shade val="72000"/>
                      <a:lumMod val="60000"/>
                      <a:lumOff val="40000"/>
                    </a:schemeClr>
                  </a:gs>
                  <a:gs pos="0">
                    <a:schemeClr val="accent5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F68-4D70-A6E6-A65E5ED9C9B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F68-4D70-A6E6-A65E5ED9C9B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F68-4D70-A6E6-A65E5ED9C9B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F68-4D70-A6E6-A65E5ED9C9B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5">
                      <a:tint val="72000"/>
                      <a:lumMod val="60000"/>
                      <a:lumOff val="40000"/>
                    </a:schemeClr>
                  </a:gs>
                  <a:gs pos="0">
                    <a:schemeClr val="accent5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0F68-4D70-A6E6-A65E5ED9C9B3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0F68-4D70-A6E6-A65E5ED9C9B3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5">
                      <a:tint val="44000"/>
                      <a:lumMod val="60000"/>
                      <a:lumOff val="40000"/>
                    </a:schemeClr>
                  </a:gs>
                  <a:gs pos="0">
                    <a:schemeClr val="accent5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0F68-4D70-A6E6-A65E5ED9C9B3}"/>
              </c:ext>
            </c:extLst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68-4D70-A6E6-A65E5ED9C9B3}"/>
                </c:ext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68-4D70-A6E6-A65E5ED9C9B3}"/>
                </c:ext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68-4D70-A6E6-A65E5ED9C9B3}"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68-4D70-A6E6-A65E5ED9C9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'Diciembre 2'!$D$3:$D$11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'Diciembre 2'!$E$3:$E$11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F68-4D70-A6E6-A65E5ED9C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4-0F68-4D70-A6E6-A65E5ED9C9B3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6-0F68-4D70-A6E6-A65E5ED9C9B3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8-0F68-4D70-A6E6-A65E5ED9C9B3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A-0F68-4D70-A6E6-A65E5ED9C9B3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C-0F68-4D70-A6E6-A65E5ED9C9B3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E-0F68-4D70-A6E6-A65E5ED9C9B3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0-0F68-4D70-A6E6-A65E5ED9C9B3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2-0F68-4D70-A6E6-A65E5ED9C9B3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4-0F68-4D70-A6E6-A65E5ED9C9B3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'Diciembre 2'!$D$3:$D$11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5-0F68-4D70-A6E6-A65E5ED9C9B3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0F68-4D70-A6E6-A65E5ED9C9B3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0F68-4D70-A6E6-A65E5ED9C9B3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0F68-4D70-A6E6-A65E5ED9C9B3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0F68-4D70-A6E6-A65E5ED9C9B3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0F68-4D70-A6E6-A65E5ED9C9B3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0F68-4D70-A6E6-A65E5ED9C9B3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0F68-4D70-A6E6-A65E5ED9C9B3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0F68-4D70-A6E6-A65E5ED9C9B3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0F68-4D70-A6E6-A65E5ED9C9B3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'Diciembre 2'!$D$3:$D$11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8-0F68-4D70-A6E6-A65E5ED9C9B3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87623880293842"/>
          <c:y val="0.21990563164561991"/>
          <c:w val="0.34065521708652968"/>
          <c:h val="0.6791934992650920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407-4F7E-A36F-586783595D66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407-4F7E-A36F-586783595D66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407-4F7E-A36F-586783595D66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407-4F7E-A36F-586783595D66}"/>
              </c:ext>
            </c:extLst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07-4F7E-A36F-586783595D66}"/>
                </c:ext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07-4F7E-A36F-586783595D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'Diciembre 2'!$G$3:$G$6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'Diciembre 2'!$H$3:$H$6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07-4F7E-A36F-586783595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454469065331872E-2"/>
          <c:y val="0.15880935453224193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3000"/>
                      <a:lumMod val="60000"/>
                      <a:lumOff val="40000"/>
                    </a:schemeClr>
                  </a:gs>
                  <a:gs pos="0">
                    <a:schemeClr val="accent5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8FD-41C4-A290-6CCD010EF176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8FD-41C4-A290-6CCD010EF176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8FD-41C4-A290-6CCD010EF176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8FD-41C4-A290-6CCD010EF176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tint val="54000"/>
                      <a:lumMod val="60000"/>
                      <a:lumOff val="40000"/>
                    </a:schemeClr>
                  </a:gs>
                  <a:gs pos="0">
                    <a:schemeClr val="accent5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8FD-41C4-A290-6CCD010EF176}"/>
              </c:ext>
            </c:extLst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FD-41C4-A290-6CCD010EF176}"/>
                </c:ext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FD-41C4-A290-6CCD010EF176}"/>
                </c:ext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FD-41C4-A290-6CCD010EF1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'Diciembre 2'!$J$3:$J$7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'Diciembre 2'!$K$3:$K$7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8FD-41C4-A290-6CCD010EF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BE7-4DA7-86CD-A47A415410A4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BE7-4DA7-86CD-A47A415410A4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BE7-4DA7-86CD-A47A415410A4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BE7-4DA7-86CD-A47A415410A4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Febrero!$A$3:$A$6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Febrero!$B$3:$B$6</c:f>
              <c:numCache>
                <c:formatCode>General</c:formatCode>
                <c:ptCount val="4"/>
                <c:pt idx="0">
                  <c:v>0</c:v>
                </c:pt>
                <c:pt idx="1">
                  <c:v>26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E7-4DA7-86CD-A47A415410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44000"/>
                      <a:lumMod val="60000"/>
                      <a:lumOff val="40000"/>
                    </a:schemeClr>
                  </a:gs>
                  <a:gs pos="0">
                    <a:schemeClr val="accent5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B8E-4315-AB25-009E0194C26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B8E-4315-AB25-009E0194C26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shade val="72000"/>
                      <a:lumMod val="60000"/>
                      <a:lumOff val="40000"/>
                    </a:schemeClr>
                  </a:gs>
                  <a:gs pos="0">
                    <a:schemeClr val="accent5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B8E-4315-AB25-009E0194C26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B8E-4315-AB25-009E0194C26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B8E-4315-AB25-009E0194C26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B8E-4315-AB25-009E0194C26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5">
                      <a:tint val="72000"/>
                      <a:lumMod val="60000"/>
                      <a:lumOff val="40000"/>
                    </a:schemeClr>
                  </a:gs>
                  <a:gs pos="0">
                    <a:schemeClr val="accent5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B8E-4315-AB25-009E0194C26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B8E-4315-AB25-009E0194C26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5">
                      <a:tint val="44000"/>
                      <a:lumMod val="60000"/>
                      <a:lumOff val="40000"/>
                    </a:schemeClr>
                  </a:gs>
                  <a:gs pos="0">
                    <a:schemeClr val="accent5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EB8E-4315-AB25-009E0194C260}"/>
              </c:ext>
            </c:extLst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8E-4315-AB25-009E0194C260}"/>
                </c:ext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8E-4315-AB25-009E0194C260}"/>
                </c:ext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8E-4315-AB25-009E0194C260}"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8E-4315-AB25-009E0194C2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Febrero!$D$3:$D$11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Febrero!$E$3:$E$11</c:f>
              <c:numCache>
                <c:formatCode>General</c:formatCode>
                <c:ptCount val="9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B8E-4315-AB25-009E0194C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4-EB8E-4315-AB25-009E0194C260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6-EB8E-4315-AB25-009E0194C260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8-EB8E-4315-AB25-009E0194C260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A-EB8E-4315-AB25-009E0194C260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C-EB8E-4315-AB25-009E0194C260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E-EB8E-4315-AB25-009E0194C260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0-EB8E-4315-AB25-009E0194C260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2-EB8E-4315-AB25-009E0194C260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4-EB8E-4315-AB25-009E0194C260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Febrero!$D$3:$D$11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5-EB8E-4315-AB25-009E0194C260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>
                      <a:gsLst>
                        <a:gs pos="100000">
                          <a:schemeClr val="accent5">
                            <a:shade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EB8E-4315-AB25-009E0194C260}"/>
                    </c:ext>
                  </c:extLst>
                </c:dPt>
                <c:dPt>
                  <c:idx val="1"/>
                  <c:bubble3D val="0"/>
                  <c:spPr>
                    <a:gradFill>
                      <a:gsLst>
                        <a:gs pos="100000">
                          <a:schemeClr val="accent5">
                            <a:shade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EB8E-4315-AB25-009E0194C260}"/>
                    </c:ext>
                  </c:extLst>
                </c:dPt>
                <c:dPt>
                  <c:idx val="2"/>
                  <c:bubble3D val="0"/>
                  <c:spPr>
                    <a:gradFill>
                      <a:gsLst>
                        <a:gs pos="100000">
                          <a:schemeClr val="accent5">
                            <a:shade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EB8E-4315-AB25-009E0194C260}"/>
                    </c:ext>
                  </c:extLst>
                </c:dPt>
                <c:dPt>
                  <c:idx val="3"/>
                  <c:bubble3D val="0"/>
                  <c:spPr>
                    <a:gradFill>
                      <a:gsLst>
                        <a:gs pos="100000">
                          <a:schemeClr val="accent5">
                            <a:shade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shade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EB8E-4315-AB25-009E0194C260}"/>
                    </c:ext>
                  </c:extLst>
                </c:dPt>
                <c:dPt>
                  <c:idx val="4"/>
                  <c:bubble3D val="0"/>
                  <c:spPr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EB8E-4315-AB25-009E0194C260}"/>
                    </c:ext>
                  </c:extLst>
                </c:dPt>
                <c:dPt>
                  <c:idx val="5"/>
                  <c:bubble3D val="0"/>
                  <c:spPr>
                    <a:gradFill>
                      <a:gsLst>
                        <a:gs pos="100000">
                          <a:schemeClr val="accent5">
                            <a:tint val="86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86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EB8E-4315-AB25-009E0194C260}"/>
                    </c:ext>
                  </c:extLst>
                </c:dPt>
                <c:dPt>
                  <c:idx val="6"/>
                  <c:bubble3D val="0"/>
                  <c:spPr>
                    <a:gradFill>
                      <a:gsLst>
                        <a:gs pos="100000">
                          <a:schemeClr val="accent5">
                            <a:tint val="72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72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EB8E-4315-AB25-009E0194C260}"/>
                    </c:ext>
                  </c:extLst>
                </c:dPt>
                <c:dPt>
                  <c:idx val="7"/>
                  <c:bubble3D val="0"/>
                  <c:spPr>
                    <a:gradFill>
                      <a:gsLst>
                        <a:gs pos="100000">
                          <a:schemeClr val="accent5">
                            <a:tint val="58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58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EB8E-4315-AB25-009E0194C260}"/>
                    </c:ext>
                  </c:extLst>
                </c:dPt>
                <c:dPt>
                  <c:idx val="8"/>
                  <c:bubble3D val="0"/>
                  <c:spPr>
                    <a:gradFill>
                      <a:gsLst>
                        <a:gs pos="100000">
                          <a:schemeClr val="accent5">
                            <a:tint val="44000"/>
                            <a:lumMod val="60000"/>
                            <a:lumOff val="40000"/>
                          </a:schemeClr>
                        </a:gs>
                        <a:gs pos="0">
                          <a:schemeClr val="accent5">
                            <a:tint val="44000"/>
                          </a:schemeClr>
                        </a:gs>
                      </a:gsLst>
                      <a:lin ang="5400000" scaled="0"/>
                    </a:gradFill>
                    <a:ln w="50800">
                      <a:solidFill>
                        <a:schemeClr val="lt1"/>
                      </a:solidFill>
                    </a:ln>
                    <a:effectLst/>
                    <a:sp3d contourW="508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EB8E-4315-AB25-009E0194C260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Febrero!$D$3:$D$11</c15:sqref>
                        </c15:formulaRef>
                      </c:ext>
                    </c:extLst>
                    <c:strCache>
                      <c:ptCount val="9"/>
                      <c:pt idx="0">
                        <c:v>Afirmativa  </c:v>
                      </c:pt>
                      <c:pt idx="1">
                        <c:v>Afirmativa parcialmente por tratrarse de información reservada</c:v>
                      </c:pt>
                      <c:pt idx="2">
                        <c:v>Afirmativa parcial por tratarse de información confidencial</c:v>
                      </c:pt>
                      <c:pt idx="3">
                        <c:v>Afirmativa parcialmente por inexistencia</c:v>
                      </c:pt>
                      <c:pt idx="4">
                        <c:v>Negativa por tratarse de información reservada</c:v>
                      </c:pt>
                      <c:pt idx="5">
                        <c:v>Negativa por tratarse de información confidencial</c:v>
                      </c:pt>
                      <c:pt idx="6">
                        <c:v>Negativa por inexistencia </c:v>
                      </c:pt>
                      <c:pt idx="7">
                        <c:v>Rechazada por no cumplir con los requisitos de la ley</c:v>
                      </c:pt>
                      <c:pt idx="8">
                        <c:v>Es ajena al ejercicio del derecho de acceso a la información pública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8-EB8E-4315-AB25-009E0194C260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87623880293842"/>
          <c:y val="0.21990563164561991"/>
          <c:w val="0.34065521708652968"/>
          <c:h val="0.6791934992650920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7A8-441D-9D0B-9EE26B116AF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7A8-441D-9D0B-9EE26B116AF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7A8-441D-9D0B-9EE26B116AF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7A8-441D-9D0B-9EE26B116AFC}"/>
              </c:ext>
            </c:extLst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A8-441D-9D0B-9EE26B116AFC}"/>
                </c:ext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A8-441D-9D0B-9EE26B116A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Febrero!$G$3:$G$6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Febrero!$H$3:$H$6</c:f>
              <c:numCache>
                <c:formatCode>General</c:formatCode>
                <c:ptCount val="4"/>
                <c:pt idx="0">
                  <c:v>11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A8-441D-9D0B-9EE26B11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454469065331872E-2"/>
          <c:y val="0.15880935453224193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3000"/>
                      <a:lumMod val="60000"/>
                      <a:lumOff val="40000"/>
                    </a:schemeClr>
                  </a:gs>
                  <a:gs pos="0">
                    <a:schemeClr val="accent5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872-4AF2-B5E6-A166EFF5F78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872-4AF2-B5E6-A166EFF5F787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872-4AF2-B5E6-A166EFF5F787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872-4AF2-B5E6-A166EFF5F787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tint val="54000"/>
                      <a:lumMod val="60000"/>
                      <a:lumOff val="40000"/>
                    </a:schemeClr>
                  </a:gs>
                  <a:gs pos="0">
                    <a:schemeClr val="accent5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872-4AF2-B5E6-A166EFF5F787}"/>
              </c:ext>
            </c:extLst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72-4AF2-B5E6-A166EFF5F787}"/>
                </c:ext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72-4AF2-B5E6-A166EFF5F787}"/>
                </c:ext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72-4AF2-B5E6-A166EFF5F7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Febrero!$J$3:$J$7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Febrero!$K$3:$K$7</c:f>
              <c:numCache>
                <c:formatCode>General</c:formatCode>
                <c:ptCount val="5"/>
                <c:pt idx="0">
                  <c:v>19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72-4AF2-B5E6-A166EFF5F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58000"/>
                      <a:lumMod val="60000"/>
                      <a:lumOff val="40000"/>
                    </a:schemeClr>
                  </a:gs>
                  <a:gs pos="0">
                    <a:schemeClr val="accent5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BE7-4DA7-86CD-A47A415410A4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shade val="86000"/>
                      <a:lumMod val="60000"/>
                      <a:lumOff val="40000"/>
                    </a:schemeClr>
                  </a:gs>
                  <a:gs pos="0">
                    <a:schemeClr val="accent5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BE7-4DA7-86CD-A47A415410A4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86000"/>
                      <a:lumMod val="60000"/>
                      <a:lumOff val="40000"/>
                    </a:schemeClr>
                  </a:gs>
                  <a:gs pos="0">
                    <a:schemeClr val="accent5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BE7-4DA7-86CD-A47A415410A4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tint val="58000"/>
                      <a:lumMod val="60000"/>
                      <a:lumOff val="40000"/>
                    </a:schemeClr>
                  </a:gs>
                  <a:gs pos="0">
                    <a:schemeClr val="accent5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BE7-4DA7-86CD-A47A415410A4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Marzo!$A$3:$A$6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Marzo!$B$3:$B$6</c:f>
              <c:numCache>
                <c:formatCode>General</c:formatCode>
                <c:ptCount val="4"/>
                <c:pt idx="0">
                  <c:v>0</c:v>
                </c:pt>
                <c:pt idx="1">
                  <c:v>48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E7-4DA7-86CD-A47A415410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tmp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tmp"/><Relationship Id="rId4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tmp"/><Relationship Id="rId4" Type="http://schemas.openxmlformats.org/officeDocument/2006/relationships/chart" Target="../charts/chart16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5" Type="http://schemas.openxmlformats.org/officeDocument/2006/relationships/image" Target="../media/image1.tmp"/><Relationship Id="rId4" Type="http://schemas.openxmlformats.org/officeDocument/2006/relationships/chart" Target="../charts/chart2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image" Target="../media/image1.tmp"/><Relationship Id="rId4" Type="http://schemas.openxmlformats.org/officeDocument/2006/relationships/chart" Target="../charts/chart24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5" Type="http://schemas.openxmlformats.org/officeDocument/2006/relationships/image" Target="../media/image1.tmp"/><Relationship Id="rId4" Type="http://schemas.openxmlformats.org/officeDocument/2006/relationships/chart" Target="../charts/chart28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5" Type="http://schemas.openxmlformats.org/officeDocument/2006/relationships/image" Target="../media/image1.tmp"/><Relationship Id="rId4" Type="http://schemas.openxmlformats.org/officeDocument/2006/relationships/chart" Target="../charts/chart32.xml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5" Type="http://schemas.openxmlformats.org/officeDocument/2006/relationships/image" Target="../media/image1.tmp"/><Relationship Id="rId4" Type="http://schemas.openxmlformats.org/officeDocument/2006/relationships/chart" Target="../charts/chart36.xml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5" Type="http://schemas.openxmlformats.org/officeDocument/2006/relationships/image" Target="../media/image1.tmp"/><Relationship Id="rId4" Type="http://schemas.openxmlformats.org/officeDocument/2006/relationships/chart" Target="../charts/chart40.xml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image" Target="../media/image1.tmp"/><Relationship Id="rId4" Type="http://schemas.openxmlformats.org/officeDocument/2006/relationships/chart" Target="../charts/chart44.xml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image" Target="../media/image1.tmp"/><Relationship Id="rId4" Type="http://schemas.openxmlformats.org/officeDocument/2006/relationships/chart" Target="../charts/chart4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tmp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95250</xdr:colOff>
      <xdr:row>24</xdr:row>
      <xdr:rowOff>54429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27214</xdr:colOff>
      <xdr:row>13</xdr:row>
      <xdr:rowOff>131763</xdr:rowOff>
    </xdr:from>
    <xdr:to>
      <xdr:col>5</xdr:col>
      <xdr:colOff>908</xdr:colOff>
      <xdr:row>24</xdr:row>
      <xdr:rowOff>190500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9</xdr:row>
      <xdr:rowOff>9526</xdr:rowOff>
    </xdr:from>
    <xdr:to>
      <xdr:col>8</xdr:col>
      <xdr:colOff>0</xdr:colOff>
      <xdr:row>20</xdr:row>
      <xdr:rowOff>113010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752475</xdr:colOff>
      <xdr:row>9</xdr:row>
      <xdr:rowOff>5556</xdr:rowOff>
    </xdr:from>
    <xdr:to>
      <xdr:col>10</xdr:col>
      <xdr:colOff>1504950</xdr:colOff>
      <xdr:row>21</xdr:row>
      <xdr:rowOff>200025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612322</xdr:colOff>
      <xdr:row>0</xdr:row>
      <xdr:rowOff>108857</xdr:rowOff>
    </xdr:from>
    <xdr:to>
      <xdr:col>0</xdr:col>
      <xdr:colOff>1679122</xdr:colOff>
      <xdr:row>1</xdr:row>
      <xdr:rowOff>907</xdr:rowOff>
    </xdr:to>
    <xdr:pic>
      <xdr:nvPicPr>
        <xdr:cNvPr id="7" name="Imagen 6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2" y="108857"/>
          <a:ext cx="1066800" cy="8286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MX" sz="12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 de acceso</a:t>
          </a:r>
          <a:r>
            <a:rPr lang="es-MX" sz="12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a la  información</a:t>
          </a:r>
          <a:endParaRPr lang="es-MX" sz="12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95250</xdr:colOff>
      <xdr:row>24</xdr:row>
      <xdr:rowOff>54429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27214</xdr:colOff>
      <xdr:row>13</xdr:row>
      <xdr:rowOff>131763</xdr:rowOff>
    </xdr:from>
    <xdr:to>
      <xdr:col>5</xdr:col>
      <xdr:colOff>908</xdr:colOff>
      <xdr:row>24</xdr:row>
      <xdr:rowOff>190500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9</xdr:row>
      <xdr:rowOff>9526</xdr:rowOff>
    </xdr:from>
    <xdr:to>
      <xdr:col>8</xdr:col>
      <xdr:colOff>0</xdr:colOff>
      <xdr:row>20</xdr:row>
      <xdr:rowOff>113010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752475</xdr:colOff>
      <xdr:row>9</xdr:row>
      <xdr:rowOff>5556</xdr:rowOff>
    </xdr:from>
    <xdr:to>
      <xdr:col>10</xdr:col>
      <xdr:colOff>1504950</xdr:colOff>
      <xdr:row>21</xdr:row>
      <xdr:rowOff>200025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612322</xdr:colOff>
      <xdr:row>0</xdr:row>
      <xdr:rowOff>108857</xdr:rowOff>
    </xdr:from>
    <xdr:to>
      <xdr:col>0</xdr:col>
      <xdr:colOff>1679122</xdr:colOff>
      <xdr:row>1</xdr:row>
      <xdr:rowOff>232</xdr:rowOff>
    </xdr:to>
    <xdr:pic>
      <xdr:nvPicPr>
        <xdr:cNvPr id="6" name="Imagen 5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2" y="108857"/>
          <a:ext cx="1066800" cy="828000"/>
        </a:xfrm>
        <a:prstGeom prst="rect">
          <a:avLst/>
        </a:prstGeom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presentación 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Solicitudes de información</a:t>
          </a:r>
        </a:p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           resueltas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Tipo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información solicitada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MX" sz="12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 de acceso</a:t>
          </a:r>
          <a:r>
            <a:rPr lang="es-MX" sz="12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a la  información</a:t>
          </a:r>
          <a:endParaRPr lang="es-MX" sz="12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95250</xdr:colOff>
      <xdr:row>24</xdr:row>
      <xdr:rowOff>54429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27214</xdr:colOff>
      <xdr:row>13</xdr:row>
      <xdr:rowOff>131763</xdr:rowOff>
    </xdr:from>
    <xdr:to>
      <xdr:col>5</xdr:col>
      <xdr:colOff>908</xdr:colOff>
      <xdr:row>24</xdr:row>
      <xdr:rowOff>190500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9</xdr:row>
      <xdr:rowOff>9526</xdr:rowOff>
    </xdr:from>
    <xdr:to>
      <xdr:col>8</xdr:col>
      <xdr:colOff>0</xdr:colOff>
      <xdr:row>20</xdr:row>
      <xdr:rowOff>113010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752475</xdr:colOff>
      <xdr:row>9</xdr:row>
      <xdr:rowOff>5556</xdr:rowOff>
    </xdr:from>
    <xdr:to>
      <xdr:col>10</xdr:col>
      <xdr:colOff>1504950</xdr:colOff>
      <xdr:row>21</xdr:row>
      <xdr:rowOff>200025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612322</xdr:colOff>
      <xdr:row>0</xdr:row>
      <xdr:rowOff>108857</xdr:rowOff>
    </xdr:from>
    <xdr:to>
      <xdr:col>0</xdr:col>
      <xdr:colOff>1679122</xdr:colOff>
      <xdr:row>1</xdr:row>
      <xdr:rowOff>232</xdr:rowOff>
    </xdr:to>
    <xdr:pic>
      <xdr:nvPicPr>
        <xdr:cNvPr id="6" name="Imagen 5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2" y="108857"/>
          <a:ext cx="1066800" cy="824825"/>
        </a:xfrm>
        <a:prstGeom prst="rect">
          <a:avLst/>
        </a:prstGeom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presentación 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Solicitudes de información</a:t>
          </a:r>
        </a:p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           resueltas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Tipo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información solicitada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presentación 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MX" sz="12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 de acceso</a:t>
          </a:r>
          <a:r>
            <a:rPr lang="es-MX" sz="12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a la  información</a:t>
          </a:r>
          <a:endParaRPr lang="es-MX" sz="12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95250</xdr:colOff>
      <xdr:row>24</xdr:row>
      <xdr:rowOff>54429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27214</xdr:colOff>
      <xdr:row>13</xdr:row>
      <xdr:rowOff>131763</xdr:rowOff>
    </xdr:from>
    <xdr:to>
      <xdr:col>5</xdr:col>
      <xdr:colOff>908</xdr:colOff>
      <xdr:row>24</xdr:row>
      <xdr:rowOff>190500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9</xdr:row>
      <xdr:rowOff>9526</xdr:rowOff>
    </xdr:from>
    <xdr:to>
      <xdr:col>8</xdr:col>
      <xdr:colOff>0</xdr:colOff>
      <xdr:row>20</xdr:row>
      <xdr:rowOff>113010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752475</xdr:colOff>
      <xdr:row>9</xdr:row>
      <xdr:rowOff>5556</xdr:rowOff>
    </xdr:from>
    <xdr:to>
      <xdr:col>10</xdr:col>
      <xdr:colOff>1504950</xdr:colOff>
      <xdr:row>21</xdr:row>
      <xdr:rowOff>200025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612322</xdr:colOff>
      <xdr:row>0</xdr:row>
      <xdr:rowOff>108857</xdr:rowOff>
    </xdr:from>
    <xdr:to>
      <xdr:col>0</xdr:col>
      <xdr:colOff>1679122</xdr:colOff>
      <xdr:row>1</xdr:row>
      <xdr:rowOff>232</xdr:rowOff>
    </xdr:to>
    <xdr:pic>
      <xdr:nvPicPr>
        <xdr:cNvPr id="6" name="Imagen 5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2" y="108857"/>
          <a:ext cx="1066800" cy="824825"/>
        </a:xfrm>
        <a:prstGeom prst="rect">
          <a:avLst/>
        </a:prstGeom>
      </xdr:spPr>
    </xdr:pic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presentación 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Solicitudes de información</a:t>
          </a:r>
        </a:p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           resueltas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Tipo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información solicitada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MX" sz="12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 de acceso</a:t>
          </a:r>
          <a:r>
            <a:rPr lang="es-MX" sz="12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a la  información</a:t>
          </a:r>
          <a:endParaRPr lang="es-MX" sz="12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95250</xdr:colOff>
      <xdr:row>24</xdr:row>
      <xdr:rowOff>54429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27214</xdr:colOff>
      <xdr:row>13</xdr:row>
      <xdr:rowOff>131763</xdr:rowOff>
    </xdr:from>
    <xdr:to>
      <xdr:col>5</xdr:col>
      <xdr:colOff>908</xdr:colOff>
      <xdr:row>24</xdr:row>
      <xdr:rowOff>190500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9</xdr:row>
      <xdr:rowOff>9526</xdr:rowOff>
    </xdr:from>
    <xdr:to>
      <xdr:col>8</xdr:col>
      <xdr:colOff>0</xdr:colOff>
      <xdr:row>20</xdr:row>
      <xdr:rowOff>113010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752475</xdr:colOff>
      <xdr:row>9</xdr:row>
      <xdr:rowOff>5556</xdr:rowOff>
    </xdr:from>
    <xdr:to>
      <xdr:col>10</xdr:col>
      <xdr:colOff>1504950</xdr:colOff>
      <xdr:row>21</xdr:row>
      <xdr:rowOff>200025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612322</xdr:colOff>
      <xdr:row>0</xdr:row>
      <xdr:rowOff>108857</xdr:rowOff>
    </xdr:from>
    <xdr:to>
      <xdr:col>0</xdr:col>
      <xdr:colOff>1679122</xdr:colOff>
      <xdr:row>1</xdr:row>
      <xdr:rowOff>232</xdr:rowOff>
    </xdr:to>
    <xdr:pic>
      <xdr:nvPicPr>
        <xdr:cNvPr id="6" name="Imagen 5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2" y="108857"/>
          <a:ext cx="1066800" cy="824825"/>
        </a:xfrm>
        <a:prstGeom prst="rect">
          <a:avLst/>
        </a:prstGeom>
      </xdr:spPr>
    </xdr:pic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presentación 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Solicitudes de información</a:t>
          </a:r>
        </a:p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           resueltas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Tipo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información solicitada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Solicitudes de información</a:t>
          </a:r>
        </a:p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           resueltas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MX" sz="12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 de acceso</a:t>
          </a:r>
          <a:r>
            <a:rPr lang="es-MX" sz="12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a la  información</a:t>
          </a:r>
          <a:endParaRPr lang="es-MX" sz="12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95250</xdr:colOff>
      <xdr:row>24</xdr:row>
      <xdr:rowOff>54429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27214</xdr:colOff>
      <xdr:row>13</xdr:row>
      <xdr:rowOff>131763</xdr:rowOff>
    </xdr:from>
    <xdr:to>
      <xdr:col>5</xdr:col>
      <xdr:colOff>908</xdr:colOff>
      <xdr:row>24</xdr:row>
      <xdr:rowOff>190500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9</xdr:row>
      <xdr:rowOff>9526</xdr:rowOff>
    </xdr:from>
    <xdr:to>
      <xdr:col>8</xdr:col>
      <xdr:colOff>0</xdr:colOff>
      <xdr:row>20</xdr:row>
      <xdr:rowOff>113010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752475</xdr:colOff>
      <xdr:row>9</xdr:row>
      <xdr:rowOff>5556</xdr:rowOff>
    </xdr:from>
    <xdr:to>
      <xdr:col>10</xdr:col>
      <xdr:colOff>1504950</xdr:colOff>
      <xdr:row>21</xdr:row>
      <xdr:rowOff>200025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612322</xdr:colOff>
      <xdr:row>0</xdr:row>
      <xdr:rowOff>108857</xdr:rowOff>
    </xdr:from>
    <xdr:to>
      <xdr:col>0</xdr:col>
      <xdr:colOff>1679122</xdr:colOff>
      <xdr:row>1</xdr:row>
      <xdr:rowOff>232</xdr:rowOff>
    </xdr:to>
    <xdr:pic>
      <xdr:nvPicPr>
        <xdr:cNvPr id="6" name="Imagen 5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2" y="108857"/>
          <a:ext cx="1066800" cy="824825"/>
        </a:xfrm>
        <a:prstGeom prst="rect">
          <a:avLst/>
        </a:prstGeom>
      </xdr:spPr>
    </xdr:pic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presentación 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Solicitudes de información</a:t>
          </a:r>
        </a:p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           resueltas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Tipo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información solicitada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MX" sz="12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 de acceso</a:t>
          </a:r>
          <a:r>
            <a:rPr lang="es-MX" sz="12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a la  información</a:t>
          </a:r>
          <a:endParaRPr lang="es-MX" sz="12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95250</xdr:colOff>
      <xdr:row>24</xdr:row>
      <xdr:rowOff>54429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27214</xdr:colOff>
      <xdr:row>13</xdr:row>
      <xdr:rowOff>131763</xdr:rowOff>
    </xdr:from>
    <xdr:to>
      <xdr:col>5</xdr:col>
      <xdr:colOff>908</xdr:colOff>
      <xdr:row>24</xdr:row>
      <xdr:rowOff>190500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9</xdr:row>
      <xdr:rowOff>9526</xdr:rowOff>
    </xdr:from>
    <xdr:to>
      <xdr:col>8</xdr:col>
      <xdr:colOff>0</xdr:colOff>
      <xdr:row>20</xdr:row>
      <xdr:rowOff>113010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752475</xdr:colOff>
      <xdr:row>9</xdr:row>
      <xdr:rowOff>5556</xdr:rowOff>
    </xdr:from>
    <xdr:to>
      <xdr:col>10</xdr:col>
      <xdr:colOff>1504950</xdr:colOff>
      <xdr:row>21</xdr:row>
      <xdr:rowOff>200025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612322</xdr:colOff>
      <xdr:row>0</xdr:row>
      <xdr:rowOff>108857</xdr:rowOff>
    </xdr:from>
    <xdr:to>
      <xdr:col>0</xdr:col>
      <xdr:colOff>1679122</xdr:colOff>
      <xdr:row>1</xdr:row>
      <xdr:rowOff>232</xdr:rowOff>
    </xdr:to>
    <xdr:pic>
      <xdr:nvPicPr>
        <xdr:cNvPr id="6" name="Imagen 5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2" y="108857"/>
          <a:ext cx="1066800" cy="824825"/>
        </a:xfrm>
        <a:prstGeom prst="rect">
          <a:avLst/>
        </a:prstGeom>
      </xdr:spPr>
    </xdr:pic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presentación 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Solicitudes de información</a:t>
          </a:r>
        </a:p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           resueltas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Tipo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información solicitada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Tipo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información solicitada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MX" sz="12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 de acceso</a:t>
          </a:r>
          <a:r>
            <a:rPr lang="es-MX" sz="12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a la  información</a:t>
          </a:r>
          <a:endParaRPr lang="es-MX" sz="12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95250</xdr:colOff>
      <xdr:row>24</xdr:row>
      <xdr:rowOff>54429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27214</xdr:colOff>
      <xdr:row>13</xdr:row>
      <xdr:rowOff>131763</xdr:rowOff>
    </xdr:from>
    <xdr:to>
      <xdr:col>5</xdr:col>
      <xdr:colOff>908</xdr:colOff>
      <xdr:row>24</xdr:row>
      <xdr:rowOff>190500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9</xdr:row>
      <xdr:rowOff>9526</xdr:rowOff>
    </xdr:from>
    <xdr:to>
      <xdr:col>8</xdr:col>
      <xdr:colOff>0</xdr:colOff>
      <xdr:row>20</xdr:row>
      <xdr:rowOff>113010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752475</xdr:colOff>
      <xdr:row>9</xdr:row>
      <xdr:rowOff>5556</xdr:rowOff>
    </xdr:from>
    <xdr:to>
      <xdr:col>10</xdr:col>
      <xdr:colOff>1504950</xdr:colOff>
      <xdr:row>21</xdr:row>
      <xdr:rowOff>200025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612322</xdr:colOff>
      <xdr:row>0</xdr:row>
      <xdr:rowOff>108857</xdr:rowOff>
    </xdr:from>
    <xdr:to>
      <xdr:col>0</xdr:col>
      <xdr:colOff>1679122</xdr:colOff>
      <xdr:row>1</xdr:row>
      <xdr:rowOff>232</xdr:rowOff>
    </xdr:to>
    <xdr:pic>
      <xdr:nvPicPr>
        <xdr:cNvPr id="6" name="Imagen 5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2" y="108857"/>
          <a:ext cx="1066800" cy="824825"/>
        </a:xfrm>
        <a:prstGeom prst="rect">
          <a:avLst/>
        </a:prstGeom>
      </xdr:spPr>
    </xdr:pic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presentación 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Solicitudes de información</a:t>
          </a:r>
        </a:p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           resueltas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Tipo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información solicitada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MX" sz="12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 de acceso</a:t>
          </a:r>
          <a:r>
            <a:rPr lang="es-MX" sz="12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a la  información</a:t>
          </a:r>
          <a:endParaRPr lang="es-MX" sz="12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95250</xdr:colOff>
      <xdr:row>24</xdr:row>
      <xdr:rowOff>54429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27214</xdr:colOff>
      <xdr:row>13</xdr:row>
      <xdr:rowOff>131763</xdr:rowOff>
    </xdr:from>
    <xdr:to>
      <xdr:col>5</xdr:col>
      <xdr:colOff>908</xdr:colOff>
      <xdr:row>24</xdr:row>
      <xdr:rowOff>190500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9</xdr:row>
      <xdr:rowOff>9526</xdr:rowOff>
    </xdr:from>
    <xdr:to>
      <xdr:col>8</xdr:col>
      <xdr:colOff>0</xdr:colOff>
      <xdr:row>20</xdr:row>
      <xdr:rowOff>113010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752475</xdr:colOff>
      <xdr:row>9</xdr:row>
      <xdr:rowOff>5556</xdr:rowOff>
    </xdr:from>
    <xdr:to>
      <xdr:col>10</xdr:col>
      <xdr:colOff>1504950</xdr:colOff>
      <xdr:row>21</xdr:row>
      <xdr:rowOff>200025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612322</xdr:colOff>
      <xdr:row>0</xdr:row>
      <xdr:rowOff>108857</xdr:rowOff>
    </xdr:from>
    <xdr:to>
      <xdr:col>0</xdr:col>
      <xdr:colOff>1679122</xdr:colOff>
      <xdr:row>1</xdr:row>
      <xdr:rowOff>232</xdr:rowOff>
    </xdr:to>
    <xdr:pic>
      <xdr:nvPicPr>
        <xdr:cNvPr id="6" name="Imagen 5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2" y="108857"/>
          <a:ext cx="1066800" cy="824825"/>
        </a:xfrm>
        <a:prstGeom prst="rect">
          <a:avLst/>
        </a:prstGeom>
      </xdr:spPr>
    </xdr:pic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presentación 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Solicitudes de información</a:t>
          </a:r>
        </a:p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           resueltas</a:t>
          </a:r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Tipo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información solicitada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MX" sz="12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 de acceso</a:t>
          </a:r>
          <a:r>
            <a:rPr lang="es-MX" sz="12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a la  información</a:t>
          </a:r>
          <a:endParaRPr lang="es-MX" sz="12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MX" sz="12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 de acceso</a:t>
          </a:r>
          <a:r>
            <a:rPr lang="es-MX" sz="12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a la  información</a:t>
          </a:r>
          <a:endParaRPr lang="es-MX" sz="12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95250</xdr:colOff>
      <xdr:row>24</xdr:row>
      <xdr:rowOff>54429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27214</xdr:colOff>
      <xdr:row>13</xdr:row>
      <xdr:rowOff>131763</xdr:rowOff>
    </xdr:from>
    <xdr:to>
      <xdr:col>5</xdr:col>
      <xdr:colOff>908</xdr:colOff>
      <xdr:row>24</xdr:row>
      <xdr:rowOff>190500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9</xdr:row>
      <xdr:rowOff>9526</xdr:rowOff>
    </xdr:from>
    <xdr:to>
      <xdr:col>8</xdr:col>
      <xdr:colOff>0</xdr:colOff>
      <xdr:row>20</xdr:row>
      <xdr:rowOff>113010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752475</xdr:colOff>
      <xdr:row>9</xdr:row>
      <xdr:rowOff>5556</xdr:rowOff>
    </xdr:from>
    <xdr:to>
      <xdr:col>10</xdr:col>
      <xdr:colOff>1504950</xdr:colOff>
      <xdr:row>21</xdr:row>
      <xdr:rowOff>200025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612322</xdr:colOff>
      <xdr:row>0</xdr:row>
      <xdr:rowOff>108857</xdr:rowOff>
    </xdr:from>
    <xdr:to>
      <xdr:col>0</xdr:col>
      <xdr:colOff>1679122</xdr:colOff>
      <xdr:row>1</xdr:row>
      <xdr:rowOff>232</xdr:rowOff>
    </xdr:to>
    <xdr:pic>
      <xdr:nvPicPr>
        <xdr:cNvPr id="6" name="Imagen 5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2" y="108857"/>
          <a:ext cx="1066800" cy="824825"/>
        </a:xfrm>
        <a:prstGeom prst="rect">
          <a:avLst/>
        </a:prstGeom>
      </xdr:spPr>
    </xdr:pic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presentación 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Solicitudes de información</a:t>
          </a:r>
        </a:p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           resueltas</a:t>
          </a:r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Tipo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información solicitada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MX" sz="12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 de acceso</a:t>
          </a:r>
          <a:r>
            <a:rPr lang="es-MX" sz="12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a la  información</a:t>
          </a:r>
          <a:endParaRPr lang="es-MX" sz="12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95250</xdr:colOff>
      <xdr:row>24</xdr:row>
      <xdr:rowOff>54429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2B65B96B-52D1-4A92-8E98-3462E8C7D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27214</xdr:colOff>
      <xdr:row>13</xdr:row>
      <xdr:rowOff>131763</xdr:rowOff>
    </xdr:from>
    <xdr:to>
      <xdr:col>5</xdr:col>
      <xdr:colOff>908</xdr:colOff>
      <xdr:row>24</xdr:row>
      <xdr:rowOff>190500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48161EBC-BE9C-4232-9A61-83851926A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9</xdr:row>
      <xdr:rowOff>9526</xdr:rowOff>
    </xdr:from>
    <xdr:to>
      <xdr:col>8</xdr:col>
      <xdr:colOff>0</xdr:colOff>
      <xdr:row>20</xdr:row>
      <xdr:rowOff>113010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8028DE5A-B622-46B2-84C8-297C637D4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752475</xdr:colOff>
      <xdr:row>9</xdr:row>
      <xdr:rowOff>5556</xdr:rowOff>
    </xdr:from>
    <xdr:to>
      <xdr:col>10</xdr:col>
      <xdr:colOff>1504950</xdr:colOff>
      <xdr:row>21</xdr:row>
      <xdr:rowOff>200025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94EDE3CD-9DF2-4E8F-854F-729119E84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612322</xdr:colOff>
      <xdr:row>0</xdr:row>
      <xdr:rowOff>108857</xdr:rowOff>
    </xdr:from>
    <xdr:to>
      <xdr:col>0</xdr:col>
      <xdr:colOff>1679122</xdr:colOff>
      <xdr:row>1</xdr:row>
      <xdr:rowOff>907</xdr:rowOff>
    </xdr:to>
    <xdr:pic>
      <xdr:nvPicPr>
        <xdr:cNvPr id="6" name="Imagen 5" descr="Texto&#10;&#10;Descripción generada automáticamente con confianza media">
          <a:extLst>
            <a:ext uri="{FF2B5EF4-FFF2-40B4-BE49-F238E27FC236}">
              <a16:creationId xmlns:a16="http://schemas.microsoft.com/office/drawing/2014/main" id="{64F91872-47A2-424C-AE31-2120D6AD70AD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2" y="108857"/>
          <a:ext cx="1066800" cy="825500"/>
        </a:xfrm>
        <a:prstGeom prst="rect">
          <a:avLst/>
        </a:prstGeom>
      </xdr:spPr>
    </xdr:pic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presentación 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Solicitudes de información</a:t>
          </a:r>
        </a:p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           resueltas</a:t>
          </a:r>
        </a:p>
        <a:p xmlns:a="http://schemas.openxmlformats.org/drawingml/2006/main"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Tipo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información solicitada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95250</xdr:colOff>
      <xdr:row>24</xdr:row>
      <xdr:rowOff>54429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27214</xdr:colOff>
      <xdr:row>13</xdr:row>
      <xdr:rowOff>131763</xdr:rowOff>
    </xdr:from>
    <xdr:to>
      <xdr:col>5</xdr:col>
      <xdr:colOff>908</xdr:colOff>
      <xdr:row>24</xdr:row>
      <xdr:rowOff>190500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9</xdr:row>
      <xdr:rowOff>9526</xdr:rowOff>
    </xdr:from>
    <xdr:to>
      <xdr:col>8</xdr:col>
      <xdr:colOff>0</xdr:colOff>
      <xdr:row>20</xdr:row>
      <xdr:rowOff>113010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752475</xdr:colOff>
      <xdr:row>9</xdr:row>
      <xdr:rowOff>5556</xdr:rowOff>
    </xdr:from>
    <xdr:to>
      <xdr:col>10</xdr:col>
      <xdr:colOff>1504950</xdr:colOff>
      <xdr:row>21</xdr:row>
      <xdr:rowOff>200025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612322</xdr:colOff>
      <xdr:row>0</xdr:row>
      <xdr:rowOff>108857</xdr:rowOff>
    </xdr:from>
    <xdr:to>
      <xdr:col>0</xdr:col>
      <xdr:colOff>1679122</xdr:colOff>
      <xdr:row>1</xdr:row>
      <xdr:rowOff>1564</xdr:rowOff>
    </xdr:to>
    <xdr:pic>
      <xdr:nvPicPr>
        <xdr:cNvPr id="6" name="Imagen 5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2" y="108857"/>
          <a:ext cx="1066800" cy="831600"/>
        </a:xfrm>
        <a:prstGeom prst="rect">
          <a:avLst/>
        </a:prstGeom>
      </xdr:spPr>
    </xdr:pic>
    <xdr:clientData/>
  </xdr:twoCellAnchor>
</xdr:wsDr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MX" sz="12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 de acceso</a:t>
          </a:r>
          <a:r>
            <a:rPr lang="es-MX" sz="12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a la  información</a:t>
          </a:r>
          <a:endParaRPr lang="es-MX" sz="12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Medios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presentación 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Solicitudes de información</a:t>
          </a:r>
        </a:p>
        <a:p xmlns:a="http://schemas.openxmlformats.org/drawingml/2006/main"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           resueltas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s-MX" sz="1400" b="1">
              <a:latin typeface="Lucida Sans Unicode" panose="020B0602030504020204" pitchFamily="34" charset="0"/>
              <a:cs typeface="Lucida Sans Unicode" panose="020B0602030504020204" pitchFamily="34" charset="0"/>
            </a:rPr>
            <a:t>Tipo</a:t>
          </a:r>
          <a:r>
            <a:rPr lang="es-MX" sz="1400" b="1" baseline="0">
              <a:latin typeface="Lucida Sans Unicode" panose="020B0602030504020204" pitchFamily="34" charset="0"/>
              <a:cs typeface="Lucida Sans Unicode" panose="020B0602030504020204" pitchFamily="34" charset="0"/>
            </a:rPr>
            <a:t> de información solicitada</a:t>
          </a:r>
          <a:endParaRPr lang="es-MX" sz="1400" b="1">
            <a:latin typeface="Lucida Sans Unicode" panose="020B0602030504020204" pitchFamily="34" charset="0"/>
            <a:cs typeface="Lucida Sans Unicode" panose="020B0602030504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zoomScale="70" zoomScaleNormal="70" zoomScalePageLayoutView="70" workbookViewId="0">
      <selection activeCell="N18" sqref="N18"/>
    </sheetView>
  </sheetViews>
  <sheetFormatPr baseColWidth="10" defaultRowHeight="14.25" x14ac:dyDescent="0.2"/>
  <cols>
    <col min="1" max="1" width="33" style="1" customWidth="1"/>
    <col min="2" max="2" width="25" style="1" customWidth="1"/>
    <col min="3" max="3" width="8.5703125" style="1" customWidth="1"/>
    <col min="4" max="4" width="39.85546875" style="1" customWidth="1"/>
    <col min="5" max="5" width="14.140625" style="1" customWidth="1"/>
    <col min="6" max="6" width="15.7109375" style="1" customWidth="1"/>
    <col min="7" max="7" width="22.42578125" style="1" customWidth="1"/>
    <col min="8" max="8" width="15" style="1" customWidth="1"/>
    <col min="9" max="9" width="5.7109375" style="1" customWidth="1"/>
    <col min="10" max="10" width="19.5703125" style="1" customWidth="1"/>
    <col min="11" max="11" width="24" style="1" customWidth="1"/>
    <col min="12" max="16384" width="11.42578125" style="1"/>
  </cols>
  <sheetData>
    <row r="1" spans="1:11" s="2" customFormat="1" ht="73.5" customHeight="1" thickBot="1" x14ac:dyDescent="0.3">
      <c r="A1" s="1"/>
      <c r="B1" s="11" t="s">
        <v>36</v>
      </c>
      <c r="C1" s="12"/>
      <c r="D1" s="12"/>
      <c r="E1" s="12"/>
      <c r="F1" s="12"/>
      <c r="G1" s="12"/>
      <c r="H1" s="13"/>
      <c r="K1" s="3" t="s">
        <v>29</v>
      </c>
    </row>
    <row r="2" spans="1:11" ht="43.5" customHeight="1" x14ac:dyDescent="0.25">
      <c r="A2" s="14" t="s">
        <v>0</v>
      </c>
      <c r="B2" s="15"/>
      <c r="C2" s="4"/>
      <c r="D2" s="16" t="s">
        <v>1</v>
      </c>
      <c r="E2" s="15"/>
      <c r="F2" s="4"/>
      <c r="G2" s="16" t="s">
        <v>27</v>
      </c>
      <c r="H2" s="15"/>
      <c r="I2" s="4"/>
      <c r="J2" s="14" t="s">
        <v>28</v>
      </c>
      <c r="K2" s="17"/>
    </row>
    <row r="3" spans="1:11" ht="49.5" x14ac:dyDescent="0.25">
      <c r="A3" s="5" t="s">
        <v>11</v>
      </c>
      <c r="B3" s="6">
        <v>0</v>
      </c>
      <c r="C3" s="2"/>
      <c r="D3" s="7" t="s">
        <v>12</v>
      </c>
      <c r="E3" s="5">
        <v>8</v>
      </c>
      <c r="F3" s="2"/>
      <c r="G3" s="8" t="s">
        <v>5</v>
      </c>
      <c r="H3" s="9">
        <v>7</v>
      </c>
      <c r="I3" s="2"/>
      <c r="J3" s="7" t="s">
        <v>8</v>
      </c>
      <c r="K3" s="6">
        <v>34</v>
      </c>
    </row>
    <row r="4" spans="1:11" ht="49.5" x14ac:dyDescent="0.25">
      <c r="A4" s="7" t="s">
        <v>2</v>
      </c>
      <c r="B4" s="6">
        <v>52</v>
      </c>
      <c r="C4" s="2"/>
      <c r="D4" s="7" t="s">
        <v>13</v>
      </c>
      <c r="E4" s="5">
        <v>0</v>
      </c>
      <c r="F4" s="2"/>
      <c r="G4" s="8" t="s">
        <v>20</v>
      </c>
      <c r="H4" s="9">
        <v>27</v>
      </c>
      <c r="I4" s="2"/>
      <c r="J4" s="7" t="s">
        <v>23</v>
      </c>
      <c r="K4" s="6">
        <v>0</v>
      </c>
    </row>
    <row r="5" spans="1:11" ht="33" x14ac:dyDescent="0.25">
      <c r="A5" s="7" t="s">
        <v>3</v>
      </c>
      <c r="B5" s="6">
        <v>7</v>
      </c>
      <c r="C5" s="2"/>
      <c r="D5" s="7" t="s">
        <v>14</v>
      </c>
      <c r="E5" s="5">
        <v>0</v>
      </c>
      <c r="F5" s="2"/>
      <c r="G5" s="7" t="s">
        <v>21</v>
      </c>
      <c r="H5" s="9">
        <v>0</v>
      </c>
      <c r="I5" s="2"/>
      <c r="J5" s="7" t="s">
        <v>24</v>
      </c>
      <c r="K5" s="6">
        <v>0</v>
      </c>
    </row>
    <row r="6" spans="1:11" ht="49.5" x14ac:dyDescent="0.25">
      <c r="A6" s="7" t="s">
        <v>6</v>
      </c>
      <c r="B6" s="6">
        <v>9</v>
      </c>
      <c r="C6" s="2"/>
      <c r="D6" s="7" t="s">
        <v>7</v>
      </c>
      <c r="E6" s="5">
        <v>26</v>
      </c>
      <c r="F6" s="2"/>
      <c r="G6" s="7" t="s">
        <v>10</v>
      </c>
      <c r="H6" s="9">
        <v>0</v>
      </c>
      <c r="I6" s="2"/>
      <c r="J6" s="7" t="s">
        <v>25</v>
      </c>
      <c r="K6" s="6">
        <v>0</v>
      </c>
    </row>
    <row r="7" spans="1:11" ht="49.5" x14ac:dyDescent="0.25">
      <c r="A7" s="7" t="s">
        <v>4</v>
      </c>
      <c r="B7" s="6">
        <f>B3+B4+B5-B6</f>
        <v>50</v>
      </c>
      <c r="C7" s="2"/>
      <c r="D7" s="7" t="s">
        <v>15</v>
      </c>
      <c r="E7" s="5">
        <v>0</v>
      </c>
      <c r="F7" s="2"/>
      <c r="G7" s="7" t="s">
        <v>22</v>
      </c>
      <c r="H7" s="6">
        <f>SUM(H3:H6)</f>
        <v>34</v>
      </c>
      <c r="I7" s="2"/>
      <c r="J7" s="7" t="s">
        <v>9</v>
      </c>
      <c r="K7" s="6">
        <v>0</v>
      </c>
    </row>
    <row r="8" spans="1:11" ht="33" x14ac:dyDescent="0.25">
      <c r="A8" s="2"/>
      <c r="B8" s="2"/>
      <c r="C8" s="2"/>
      <c r="D8" s="7" t="s">
        <v>16</v>
      </c>
      <c r="E8" s="5">
        <v>0</v>
      </c>
      <c r="F8" s="2"/>
      <c r="G8" s="2"/>
      <c r="H8" s="2"/>
      <c r="I8" s="2"/>
      <c r="J8" s="7" t="s">
        <v>4</v>
      </c>
      <c r="K8" s="6">
        <f>SUM(K3:K7)</f>
        <v>34</v>
      </c>
    </row>
    <row r="9" spans="1:11" ht="16.5" x14ac:dyDescent="0.25">
      <c r="A9" s="2"/>
      <c r="B9" s="2"/>
      <c r="C9" s="2"/>
      <c r="D9" s="7" t="s">
        <v>17</v>
      </c>
      <c r="E9" s="5">
        <v>15</v>
      </c>
      <c r="F9" s="2"/>
      <c r="G9" s="2"/>
      <c r="H9" s="2"/>
      <c r="I9" s="2"/>
      <c r="J9" s="2"/>
      <c r="K9" s="2"/>
    </row>
    <row r="10" spans="1:11" ht="33" x14ac:dyDescent="0.25">
      <c r="A10" s="2"/>
      <c r="B10" s="2"/>
      <c r="C10" s="2"/>
      <c r="D10" s="5" t="s">
        <v>18</v>
      </c>
      <c r="E10" s="5">
        <v>0</v>
      </c>
      <c r="F10" s="2"/>
      <c r="G10" s="2"/>
      <c r="H10" s="2"/>
      <c r="I10" s="2"/>
      <c r="J10" s="2"/>
      <c r="K10" s="2"/>
    </row>
    <row r="11" spans="1:11" ht="49.5" x14ac:dyDescent="0.25">
      <c r="A11" s="2"/>
      <c r="B11" s="2"/>
      <c r="C11" s="2"/>
      <c r="D11" s="5" t="s">
        <v>19</v>
      </c>
      <c r="E11" s="5">
        <v>0</v>
      </c>
      <c r="F11" s="2"/>
      <c r="G11" s="2"/>
      <c r="H11" s="2"/>
      <c r="I11" s="2"/>
      <c r="J11" s="2"/>
      <c r="K11" s="2"/>
    </row>
    <row r="12" spans="1:11" ht="16.5" x14ac:dyDescent="0.25">
      <c r="A12" s="2"/>
      <c r="B12" s="2"/>
      <c r="C12" s="2"/>
      <c r="D12" s="7" t="s">
        <v>4</v>
      </c>
      <c r="E12" s="6">
        <f>SUM(E3:E11)</f>
        <v>49</v>
      </c>
      <c r="F12" s="2"/>
      <c r="G12" s="2"/>
      <c r="H12" s="2"/>
      <c r="I12" s="2"/>
      <c r="J12" s="2"/>
      <c r="K12" s="2"/>
    </row>
    <row r="13" spans="1:11" ht="16.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6.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6.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6.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6.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6.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6.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6.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6.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6.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16.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6.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6.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6.5" x14ac:dyDescent="0.25">
      <c r="A26" s="2"/>
      <c r="B26" s="2"/>
      <c r="C26" s="2"/>
      <c r="D26" s="2"/>
      <c r="E26" s="2"/>
      <c r="F26" s="2"/>
      <c r="G26" s="10" t="s">
        <v>26</v>
      </c>
      <c r="H26" s="10"/>
      <c r="I26" s="10"/>
      <c r="J26" s="10"/>
      <c r="K26" s="10"/>
    </row>
    <row r="27" spans="1:11" ht="16.5" x14ac:dyDescent="0.25">
      <c r="A27" s="2"/>
      <c r="B27" s="2"/>
      <c r="C27" s="2"/>
      <c r="D27" s="2"/>
      <c r="E27" s="2"/>
      <c r="F27" s="2"/>
      <c r="G27" s="10"/>
      <c r="H27" s="10"/>
      <c r="I27" s="10"/>
      <c r="J27" s="10"/>
      <c r="K27" s="10"/>
    </row>
    <row r="28" spans="1:11" ht="16.5" x14ac:dyDescent="0.25">
      <c r="A28" s="2"/>
      <c r="B28" s="2"/>
      <c r="C28" s="2"/>
      <c r="D28" s="2"/>
      <c r="E28" s="2"/>
      <c r="F28" s="2"/>
      <c r="G28" s="10"/>
      <c r="H28" s="10"/>
      <c r="I28" s="10"/>
      <c r="J28" s="10"/>
      <c r="K28" s="10"/>
    </row>
  </sheetData>
  <mergeCells count="6">
    <mergeCell ref="G26:K28"/>
    <mergeCell ref="B1:H1"/>
    <mergeCell ref="A2:B2"/>
    <mergeCell ref="D2:E2"/>
    <mergeCell ref="G2:H2"/>
    <mergeCell ref="J2:K2"/>
  </mergeCells>
  <pageMargins left="0.7" right="0.7" top="0.75" bottom="0.75" header="0.3" footer="0.3"/>
  <pageSetup scale="5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8"/>
  <sheetViews>
    <sheetView zoomScale="70" zoomScaleNormal="70" workbookViewId="0">
      <selection activeCell="K3" sqref="K3"/>
    </sheetView>
  </sheetViews>
  <sheetFormatPr baseColWidth="10" defaultRowHeight="14.25" x14ac:dyDescent="0.2"/>
  <cols>
    <col min="1" max="1" width="33" style="1" customWidth="1"/>
    <col min="2" max="2" width="25" style="1" customWidth="1"/>
    <col min="3" max="3" width="8.5703125" style="1" customWidth="1"/>
    <col min="4" max="4" width="39.85546875" style="1" customWidth="1"/>
    <col min="5" max="5" width="14.140625" style="1" customWidth="1"/>
    <col min="6" max="6" width="15.7109375" style="1" customWidth="1"/>
    <col min="7" max="7" width="22.42578125" style="1" customWidth="1"/>
    <col min="8" max="8" width="15" style="1" customWidth="1"/>
    <col min="9" max="9" width="5.7109375" style="1" customWidth="1"/>
    <col min="10" max="10" width="19.5703125" style="1" customWidth="1"/>
    <col min="11" max="11" width="24" style="1" customWidth="1"/>
    <col min="12" max="16384" width="11.42578125" style="1"/>
  </cols>
  <sheetData>
    <row r="1" spans="1:11" s="2" customFormat="1" ht="73.5" customHeight="1" thickBot="1" x14ac:dyDescent="0.3">
      <c r="A1" s="1"/>
      <c r="B1" s="11" t="s">
        <v>36</v>
      </c>
      <c r="C1" s="12"/>
      <c r="D1" s="12"/>
      <c r="E1" s="12"/>
      <c r="F1" s="12"/>
      <c r="G1" s="12"/>
      <c r="H1" s="13"/>
      <c r="K1" s="3" t="s">
        <v>39</v>
      </c>
    </row>
    <row r="2" spans="1:11" ht="43.5" customHeight="1" x14ac:dyDescent="0.25">
      <c r="A2" s="14" t="s">
        <v>0</v>
      </c>
      <c r="B2" s="15"/>
      <c r="C2" s="4"/>
      <c r="D2" s="16" t="s">
        <v>1</v>
      </c>
      <c r="E2" s="15"/>
      <c r="F2" s="4"/>
      <c r="G2" s="16" t="s">
        <v>27</v>
      </c>
      <c r="H2" s="15"/>
      <c r="I2" s="4"/>
      <c r="J2" s="14" t="s">
        <v>28</v>
      </c>
      <c r="K2" s="17"/>
    </row>
    <row r="3" spans="1:11" ht="49.5" x14ac:dyDescent="0.25">
      <c r="A3" s="5" t="s">
        <v>11</v>
      </c>
      <c r="B3" s="6">
        <v>2</v>
      </c>
      <c r="C3" s="2"/>
      <c r="D3" s="7" t="s">
        <v>12</v>
      </c>
      <c r="E3" s="5">
        <v>10</v>
      </c>
      <c r="F3" s="2"/>
      <c r="G3" s="8" t="s">
        <v>5</v>
      </c>
      <c r="H3" s="9">
        <v>5</v>
      </c>
      <c r="I3" s="2"/>
      <c r="J3" s="7" t="s">
        <v>8</v>
      </c>
      <c r="K3" s="6">
        <v>21</v>
      </c>
    </row>
    <row r="4" spans="1:11" ht="49.5" x14ac:dyDescent="0.25">
      <c r="A4" s="7" t="s">
        <v>2</v>
      </c>
      <c r="B4" s="6">
        <v>25</v>
      </c>
      <c r="C4" s="2"/>
      <c r="D4" s="7" t="s">
        <v>13</v>
      </c>
      <c r="E4" s="5">
        <v>0</v>
      </c>
      <c r="F4" s="2"/>
      <c r="G4" s="8" t="s">
        <v>20</v>
      </c>
      <c r="H4" s="9">
        <v>19</v>
      </c>
      <c r="I4" s="2"/>
      <c r="J4" s="7" t="s">
        <v>23</v>
      </c>
      <c r="K4" s="6">
        <v>0</v>
      </c>
    </row>
    <row r="5" spans="1:11" ht="33" x14ac:dyDescent="0.25">
      <c r="A5" s="7" t="s">
        <v>3</v>
      </c>
      <c r="B5" s="6">
        <v>3</v>
      </c>
      <c r="C5" s="2"/>
      <c r="D5" s="7" t="s">
        <v>14</v>
      </c>
      <c r="E5" s="5">
        <v>1</v>
      </c>
      <c r="F5" s="2"/>
      <c r="G5" s="7" t="s">
        <v>21</v>
      </c>
      <c r="H5" s="9">
        <v>0</v>
      </c>
      <c r="I5" s="2"/>
      <c r="J5" s="7" t="s">
        <v>24</v>
      </c>
      <c r="K5" s="6">
        <v>0</v>
      </c>
    </row>
    <row r="6" spans="1:11" ht="49.5" x14ac:dyDescent="0.25">
      <c r="A6" s="7" t="s">
        <v>6</v>
      </c>
      <c r="B6" s="6">
        <v>1</v>
      </c>
      <c r="C6" s="2"/>
      <c r="D6" s="7" t="s">
        <v>7</v>
      </c>
      <c r="E6" s="5">
        <v>13</v>
      </c>
      <c r="F6" s="2"/>
      <c r="G6" s="7" t="s">
        <v>10</v>
      </c>
      <c r="H6" s="9">
        <v>0</v>
      </c>
      <c r="I6" s="2"/>
      <c r="J6" s="7" t="s">
        <v>25</v>
      </c>
      <c r="K6" s="6">
        <v>0</v>
      </c>
    </row>
    <row r="7" spans="1:11" ht="49.5" x14ac:dyDescent="0.25">
      <c r="A7" s="7" t="s">
        <v>4</v>
      </c>
      <c r="B7" s="6">
        <f>B3+B4+B5-B6</f>
        <v>29</v>
      </c>
      <c r="C7" s="2"/>
      <c r="D7" s="7" t="s">
        <v>15</v>
      </c>
      <c r="E7" s="5">
        <v>0</v>
      </c>
      <c r="F7" s="2"/>
      <c r="G7" s="7" t="s">
        <v>22</v>
      </c>
      <c r="H7" s="6">
        <f>SUM(H3:H6)</f>
        <v>24</v>
      </c>
      <c r="I7" s="2"/>
      <c r="J7" s="7" t="s">
        <v>9</v>
      </c>
      <c r="K7" s="6">
        <v>3</v>
      </c>
    </row>
    <row r="8" spans="1:11" ht="33" x14ac:dyDescent="0.25">
      <c r="A8" s="2"/>
      <c r="B8" s="2"/>
      <c r="C8" s="2"/>
      <c r="D8" s="7" t="s">
        <v>16</v>
      </c>
      <c r="E8" s="5">
        <v>0</v>
      </c>
      <c r="F8" s="2"/>
      <c r="G8" s="2"/>
      <c r="H8" s="2"/>
      <c r="I8" s="2"/>
      <c r="J8" s="7" t="s">
        <v>4</v>
      </c>
      <c r="K8" s="6">
        <f>SUM(K3:K7)</f>
        <v>24</v>
      </c>
    </row>
    <row r="9" spans="1:11" ht="16.5" x14ac:dyDescent="0.25">
      <c r="A9" s="2"/>
      <c r="B9" s="2"/>
      <c r="C9" s="2"/>
      <c r="D9" s="7" t="s">
        <v>17</v>
      </c>
      <c r="E9" s="5">
        <v>4</v>
      </c>
      <c r="F9" s="2"/>
      <c r="G9" s="2"/>
      <c r="H9" s="2"/>
      <c r="I9" s="2"/>
      <c r="J9" s="2"/>
      <c r="K9" s="2"/>
    </row>
    <row r="10" spans="1:11" ht="33" x14ac:dyDescent="0.25">
      <c r="A10" s="2"/>
      <c r="B10" s="2"/>
      <c r="C10" s="2"/>
      <c r="D10" s="5" t="s">
        <v>18</v>
      </c>
      <c r="E10" s="5">
        <v>0</v>
      </c>
      <c r="F10" s="2"/>
      <c r="G10" s="2"/>
      <c r="H10" s="2"/>
      <c r="I10" s="2"/>
      <c r="J10" s="2"/>
      <c r="K10" s="2"/>
    </row>
    <row r="11" spans="1:11" ht="49.5" x14ac:dyDescent="0.25">
      <c r="A11" s="2"/>
      <c r="B11" s="2"/>
      <c r="C11" s="2"/>
      <c r="D11" s="5" t="s">
        <v>19</v>
      </c>
      <c r="E11" s="5">
        <v>0</v>
      </c>
      <c r="F11" s="2"/>
      <c r="G11" s="2"/>
      <c r="H11" s="2"/>
      <c r="I11" s="2"/>
      <c r="J11" s="2"/>
      <c r="K11" s="2"/>
    </row>
    <row r="12" spans="1:11" ht="16.5" x14ac:dyDescent="0.25">
      <c r="A12" s="2"/>
      <c r="B12" s="2"/>
      <c r="C12" s="2"/>
      <c r="D12" s="7" t="s">
        <v>4</v>
      </c>
      <c r="E12" s="6">
        <f>SUM(E3:E11)</f>
        <v>28</v>
      </c>
      <c r="F12" s="2"/>
      <c r="G12" s="2"/>
      <c r="H12" s="2"/>
      <c r="I12" s="2"/>
      <c r="J12" s="2"/>
      <c r="K12" s="2"/>
    </row>
    <row r="13" spans="1:11" ht="16.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6.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6.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6.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6.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6.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6.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6.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6.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6.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16.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6.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6.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6.5" x14ac:dyDescent="0.25">
      <c r="A26" s="2"/>
      <c r="B26" s="2"/>
      <c r="C26" s="2"/>
      <c r="D26" s="2"/>
      <c r="E26" s="2"/>
      <c r="F26" s="2"/>
      <c r="G26" s="10" t="s">
        <v>26</v>
      </c>
      <c r="H26" s="10"/>
      <c r="I26" s="10"/>
      <c r="J26" s="10"/>
      <c r="K26" s="10"/>
    </row>
    <row r="27" spans="1:11" ht="16.5" x14ac:dyDescent="0.25">
      <c r="A27" s="2"/>
      <c r="B27" s="2"/>
      <c r="C27" s="2"/>
      <c r="D27" s="2"/>
      <c r="E27" s="2"/>
      <c r="F27" s="2"/>
      <c r="G27" s="10"/>
      <c r="H27" s="10"/>
      <c r="I27" s="10"/>
      <c r="J27" s="10"/>
      <c r="K27" s="10"/>
    </row>
    <row r="28" spans="1:11" ht="16.5" x14ac:dyDescent="0.25">
      <c r="A28" s="2"/>
      <c r="B28" s="2"/>
      <c r="C28" s="2"/>
      <c r="D28" s="2"/>
      <c r="E28" s="2"/>
      <c r="F28" s="2"/>
      <c r="G28" s="10"/>
      <c r="H28" s="10"/>
      <c r="I28" s="10"/>
      <c r="J28" s="10"/>
      <c r="K28" s="10"/>
    </row>
  </sheetData>
  <mergeCells count="6">
    <mergeCell ref="G26:K28"/>
    <mergeCell ref="B1:H1"/>
    <mergeCell ref="A2:B2"/>
    <mergeCell ref="D2:E2"/>
    <mergeCell ref="G2:H2"/>
    <mergeCell ref="J2:K2"/>
  </mergeCells>
  <pageMargins left="0.7" right="0.7" top="0.75" bottom="0.75" header="0.3" footer="0.3"/>
  <pageSetup scale="4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8"/>
  <sheetViews>
    <sheetView zoomScale="70" zoomScaleNormal="70" workbookViewId="0">
      <selection activeCell="A3" sqref="A3:B7"/>
    </sheetView>
  </sheetViews>
  <sheetFormatPr baseColWidth="10" defaultRowHeight="14.25" x14ac:dyDescent="0.2"/>
  <cols>
    <col min="1" max="1" width="33" style="1" customWidth="1"/>
    <col min="2" max="2" width="25" style="1" customWidth="1"/>
    <col min="3" max="3" width="8.5703125" style="1" customWidth="1"/>
    <col min="4" max="4" width="39.85546875" style="1" customWidth="1"/>
    <col min="5" max="5" width="14.140625" style="1" customWidth="1"/>
    <col min="6" max="6" width="15.7109375" style="1" customWidth="1"/>
    <col min="7" max="7" width="22.42578125" style="1" customWidth="1"/>
    <col min="8" max="8" width="15" style="1" customWidth="1"/>
    <col min="9" max="9" width="5.7109375" style="1" customWidth="1"/>
    <col min="10" max="10" width="19.5703125" style="1" customWidth="1"/>
    <col min="11" max="11" width="24" style="1" customWidth="1"/>
    <col min="12" max="16384" width="11.42578125" style="1"/>
  </cols>
  <sheetData>
    <row r="1" spans="1:11" s="2" customFormat="1" ht="73.5" customHeight="1" thickBot="1" x14ac:dyDescent="0.3">
      <c r="A1" s="1"/>
      <c r="B1" s="11" t="s">
        <v>36</v>
      </c>
      <c r="C1" s="12"/>
      <c r="D1" s="12"/>
      <c r="E1" s="12"/>
      <c r="F1" s="12"/>
      <c r="G1" s="12"/>
      <c r="H1" s="13"/>
      <c r="K1" s="3" t="s">
        <v>40</v>
      </c>
    </row>
    <row r="2" spans="1:11" ht="43.5" customHeight="1" x14ac:dyDescent="0.25">
      <c r="A2" s="14" t="s">
        <v>0</v>
      </c>
      <c r="B2" s="15"/>
      <c r="C2" s="4"/>
      <c r="D2" s="16" t="s">
        <v>1</v>
      </c>
      <c r="E2" s="15"/>
      <c r="F2" s="4"/>
      <c r="G2" s="16" t="s">
        <v>27</v>
      </c>
      <c r="H2" s="15"/>
      <c r="I2" s="4"/>
      <c r="J2" s="14" t="s">
        <v>28</v>
      </c>
      <c r="K2" s="17"/>
    </row>
    <row r="3" spans="1:11" ht="49.5" x14ac:dyDescent="0.25">
      <c r="A3" s="5" t="s">
        <v>11</v>
      </c>
      <c r="B3" s="6">
        <v>0</v>
      </c>
      <c r="C3" s="2"/>
      <c r="D3" s="7" t="s">
        <v>12</v>
      </c>
      <c r="E3" s="5">
        <v>9</v>
      </c>
      <c r="F3" s="2"/>
      <c r="G3" s="8" t="s">
        <v>5</v>
      </c>
      <c r="H3" s="9">
        <v>3</v>
      </c>
      <c r="I3" s="2"/>
      <c r="J3" s="7" t="s">
        <v>8</v>
      </c>
      <c r="K3" s="6">
        <v>24</v>
      </c>
    </row>
    <row r="4" spans="1:11" ht="49.5" x14ac:dyDescent="0.25">
      <c r="A4" s="7" t="s">
        <v>2</v>
      </c>
      <c r="B4" s="6">
        <v>27</v>
      </c>
      <c r="C4" s="2"/>
      <c r="D4" s="7" t="s">
        <v>13</v>
      </c>
      <c r="E4" s="5">
        <v>0</v>
      </c>
      <c r="F4" s="2"/>
      <c r="G4" s="8" t="s">
        <v>20</v>
      </c>
      <c r="H4" s="9">
        <v>21</v>
      </c>
      <c r="I4" s="2"/>
      <c r="J4" s="7" t="s">
        <v>23</v>
      </c>
      <c r="K4" s="6">
        <v>0</v>
      </c>
    </row>
    <row r="5" spans="1:11" ht="33" x14ac:dyDescent="0.25">
      <c r="A5" s="7" t="s">
        <v>3</v>
      </c>
      <c r="B5" s="6">
        <v>2</v>
      </c>
      <c r="C5" s="2"/>
      <c r="D5" s="7" t="s">
        <v>14</v>
      </c>
      <c r="E5" s="5">
        <v>3</v>
      </c>
      <c r="F5" s="2"/>
      <c r="G5" s="7" t="s">
        <v>21</v>
      </c>
      <c r="H5" s="9">
        <v>0</v>
      </c>
      <c r="I5" s="2"/>
      <c r="J5" s="7" t="s">
        <v>24</v>
      </c>
      <c r="K5" s="6">
        <v>0</v>
      </c>
    </row>
    <row r="6" spans="1:11" ht="49.5" x14ac:dyDescent="0.25">
      <c r="A6" s="7" t="s">
        <v>6</v>
      </c>
      <c r="B6" s="6">
        <v>5</v>
      </c>
      <c r="C6" s="2"/>
      <c r="D6" s="7" t="s">
        <v>7</v>
      </c>
      <c r="E6" s="5">
        <v>12</v>
      </c>
      <c r="F6" s="2"/>
      <c r="G6" s="7" t="s">
        <v>10</v>
      </c>
      <c r="H6" s="9">
        <v>0</v>
      </c>
      <c r="I6" s="2"/>
      <c r="J6" s="7" t="s">
        <v>25</v>
      </c>
      <c r="K6" s="6">
        <v>0</v>
      </c>
    </row>
    <row r="7" spans="1:11" ht="49.5" x14ac:dyDescent="0.25">
      <c r="A7" s="7" t="s">
        <v>4</v>
      </c>
      <c r="B7" s="6">
        <f>B3+B4+B5-B6</f>
        <v>24</v>
      </c>
      <c r="C7" s="2"/>
      <c r="D7" s="7" t="s">
        <v>15</v>
      </c>
      <c r="E7" s="5">
        <v>0</v>
      </c>
      <c r="F7" s="2"/>
      <c r="G7" s="7" t="s">
        <v>22</v>
      </c>
      <c r="H7" s="6">
        <f>SUM(H3:H6)</f>
        <v>24</v>
      </c>
      <c r="I7" s="2"/>
      <c r="J7" s="7" t="s">
        <v>9</v>
      </c>
      <c r="K7" s="6">
        <v>1</v>
      </c>
    </row>
    <row r="8" spans="1:11" ht="33" x14ac:dyDescent="0.25">
      <c r="A8" s="2"/>
      <c r="B8" s="2"/>
      <c r="C8" s="2"/>
      <c r="D8" s="7" t="s">
        <v>16</v>
      </c>
      <c r="E8" s="5">
        <v>0</v>
      </c>
      <c r="F8" s="2"/>
      <c r="G8" s="2"/>
      <c r="H8" s="2"/>
      <c r="I8" s="2"/>
      <c r="J8" s="7" t="s">
        <v>4</v>
      </c>
      <c r="K8" s="6">
        <f>SUM(K3:K7)</f>
        <v>25</v>
      </c>
    </row>
    <row r="9" spans="1:11" ht="16.5" x14ac:dyDescent="0.25">
      <c r="A9" s="2"/>
      <c r="B9" s="2"/>
      <c r="C9" s="2"/>
      <c r="D9" s="7" t="s">
        <v>17</v>
      </c>
      <c r="E9" s="5">
        <v>2</v>
      </c>
      <c r="F9" s="2"/>
      <c r="G9" s="2"/>
      <c r="H9" s="2"/>
      <c r="I9" s="2"/>
      <c r="J9" s="2"/>
      <c r="K9" s="2"/>
    </row>
    <row r="10" spans="1:11" ht="33" x14ac:dyDescent="0.25">
      <c r="A10" s="2"/>
      <c r="B10" s="2"/>
      <c r="C10" s="2"/>
      <c r="D10" s="5" t="s">
        <v>18</v>
      </c>
      <c r="E10" s="5">
        <v>0</v>
      </c>
      <c r="F10" s="2"/>
      <c r="G10" s="2"/>
      <c r="H10" s="2"/>
      <c r="I10" s="2"/>
      <c r="J10" s="2"/>
      <c r="K10" s="2"/>
    </row>
    <row r="11" spans="1:11" ht="49.5" x14ac:dyDescent="0.25">
      <c r="A11" s="2"/>
      <c r="B11" s="2"/>
      <c r="C11" s="2"/>
      <c r="D11" s="5" t="s">
        <v>19</v>
      </c>
      <c r="E11" s="5">
        <v>0</v>
      </c>
      <c r="F11" s="2"/>
      <c r="G11" s="2"/>
      <c r="H11" s="2"/>
      <c r="I11" s="2"/>
      <c r="J11" s="2"/>
      <c r="K11" s="2"/>
    </row>
    <row r="12" spans="1:11" ht="16.5" x14ac:dyDescent="0.25">
      <c r="A12" s="2"/>
      <c r="B12" s="2"/>
      <c r="C12" s="2"/>
      <c r="D12" s="7" t="s">
        <v>4</v>
      </c>
      <c r="E12" s="6">
        <f>SUM(E3:E11)</f>
        <v>26</v>
      </c>
      <c r="F12" s="2"/>
      <c r="G12" s="2"/>
      <c r="H12" s="2"/>
      <c r="I12" s="2"/>
      <c r="J12" s="2"/>
      <c r="K12" s="2"/>
    </row>
    <row r="13" spans="1:11" ht="16.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6.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6.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6.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6.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6.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6.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6.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6.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6.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16.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6.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6.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6.5" x14ac:dyDescent="0.25">
      <c r="A26" s="2"/>
      <c r="B26" s="2"/>
      <c r="C26" s="2"/>
      <c r="D26" s="2"/>
      <c r="E26" s="2"/>
      <c r="F26" s="2"/>
      <c r="G26" s="10" t="s">
        <v>26</v>
      </c>
      <c r="H26" s="10"/>
      <c r="I26" s="10"/>
      <c r="J26" s="10"/>
      <c r="K26" s="10"/>
    </row>
    <row r="27" spans="1:11" ht="16.5" x14ac:dyDescent="0.25">
      <c r="A27" s="2"/>
      <c r="B27" s="2"/>
      <c r="C27" s="2"/>
      <c r="D27" s="2"/>
      <c r="E27" s="2"/>
      <c r="F27" s="2"/>
      <c r="G27" s="10"/>
      <c r="H27" s="10"/>
      <c r="I27" s="10"/>
      <c r="J27" s="10"/>
      <c r="K27" s="10"/>
    </row>
    <row r="28" spans="1:11" ht="16.5" x14ac:dyDescent="0.25">
      <c r="A28" s="2"/>
      <c r="B28" s="2"/>
      <c r="C28" s="2"/>
      <c r="D28" s="2"/>
      <c r="E28" s="2"/>
      <c r="F28" s="2"/>
      <c r="G28" s="10"/>
      <c r="H28" s="10"/>
      <c r="I28" s="10"/>
      <c r="J28" s="10"/>
      <c r="K28" s="10"/>
    </row>
  </sheetData>
  <mergeCells count="6">
    <mergeCell ref="G26:K28"/>
    <mergeCell ref="B1:H1"/>
    <mergeCell ref="A2:B2"/>
    <mergeCell ref="D2:E2"/>
    <mergeCell ref="G2:H2"/>
    <mergeCell ref="J2:K2"/>
  </mergeCells>
  <pageMargins left="0.7" right="0.7" top="0.75" bottom="0.75" header="0.3" footer="0.3"/>
  <pageSetup scale="4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9A1E7-CD95-474A-9B63-49EF5A581D65}">
  <dimension ref="A1:K28"/>
  <sheetViews>
    <sheetView tabSelected="1" zoomScale="70" zoomScaleNormal="70" zoomScalePageLayoutView="70" workbookViewId="0">
      <selection activeCell="J44" sqref="J44"/>
    </sheetView>
  </sheetViews>
  <sheetFormatPr baseColWidth="10" defaultRowHeight="14.25" x14ac:dyDescent="0.2"/>
  <cols>
    <col min="1" max="1" width="33" style="1" customWidth="1"/>
    <col min="2" max="2" width="25" style="1" customWidth="1"/>
    <col min="3" max="3" width="8.5703125" style="1" customWidth="1"/>
    <col min="4" max="4" width="39.85546875" style="1" customWidth="1"/>
    <col min="5" max="5" width="14.140625" style="1" customWidth="1"/>
    <col min="6" max="6" width="15.7109375" style="1" customWidth="1"/>
    <col min="7" max="7" width="22.42578125" style="1" customWidth="1"/>
    <col min="8" max="8" width="15" style="1" customWidth="1"/>
    <col min="9" max="9" width="5.7109375" style="1" customWidth="1"/>
    <col min="10" max="10" width="19.5703125" style="1" customWidth="1"/>
    <col min="11" max="11" width="24" style="1" customWidth="1"/>
    <col min="12" max="16384" width="11.42578125" style="1"/>
  </cols>
  <sheetData>
    <row r="1" spans="1:11" s="2" customFormat="1" ht="73.5" customHeight="1" thickBot="1" x14ac:dyDescent="0.3">
      <c r="A1" s="1"/>
      <c r="B1" s="11" t="s">
        <v>36</v>
      </c>
      <c r="C1" s="12"/>
      <c r="D1" s="12"/>
      <c r="E1" s="12"/>
      <c r="F1" s="12"/>
      <c r="G1" s="12"/>
      <c r="H1" s="13"/>
      <c r="K1" s="3" t="s">
        <v>41</v>
      </c>
    </row>
    <row r="2" spans="1:11" ht="43.5" customHeight="1" x14ac:dyDescent="0.25">
      <c r="A2" s="14" t="s">
        <v>0</v>
      </c>
      <c r="B2" s="15"/>
      <c r="C2" s="4"/>
      <c r="D2" s="16" t="s">
        <v>1</v>
      </c>
      <c r="E2" s="15"/>
      <c r="F2" s="4"/>
      <c r="G2" s="16" t="s">
        <v>27</v>
      </c>
      <c r="H2" s="15"/>
      <c r="I2" s="4"/>
      <c r="J2" s="14" t="s">
        <v>28</v>
      </c>
      <c r="K2" s="17"/>
    </row>
    <row r="3" spans="1:11" ht="49.5" x14ac:dyDescent="0.25">
      <c r="A3" s="5" t="s">
        <v>11</v>
      </c>
      <c r="B3" s="6">
        <v>0</v>
      </c>
      <c r="C3" s="2"/>
      <c r="D3" s="7" t="s">
        <v>12</v>
      </c>
      <c r="E3" s="5">
        <v>1</v>
      </c>
      <c r="F3" s="2"/>
      <c r="G3" s="8" t="s">
        <v>5</v>
      </c>
      <c r="H3" s="9">
        <v>1</v>
      </c>
      <c r="I3" s="2"/>
      <c r="J3" s="7" t="s">
        <v>8</v>
      </c>
      <c r="K3" s="6">
        <v>4</v>
      </c>
    </row>
    <row r="4" spans="1:11" ht="49.5" x14ac:dyDescent="0.25">
      <c r="A4" s="7" t="s">
        <v>2</v>
      </c>
      <c r="B4" s="6">
        <v>4</v>
      </c>
      <c r="C4" s="2"/>
      <c r="D4" s="7" t="s">
        <v>13</v>
      </c>
      <c r="E4" s="5">
        <v>0</v>
      </c>
      <c r="F4" s="2"/>
      <c r="G4" s="8" t="s">
        <v>20</v>
      </c>
      <c r="H4" s="9">
        <v>3</v>
      </c>
      <c r="I4" s="2"/>
      <c r="J4" s="7" t="s">
        <v>23</v>
      </c>
      <c r="K4" s="6">
        <v>0</v>
      </c>
    </row>
    <row r="5" spans="1:11" ht="33" x14ac:dyDescent="0.25">
      <c r="A5" s="7" t="s">
        <v>3</v>
      </c>
      <c r="B5" s="6">
        <v>0</v>
      </c>
      <c r="C5" s="2"/>
      <c r="D5" s="7" t="s">
        <v>14</v>
      </c>
      <c r="E5" s="5">
        <v>0</v>
      </c>
      <c r="F5" s="2"/>
      <c r="G5" s="7" t="s">
        <v>21</v>
      </c>
      <c r="H5" s="9">
        <v>0</v>
      </c>
      <c r="I5" s="2"/>
      <c r="J5" s="7" t="s">
        <v>24</v>
      </c>
      <c r="K5" s="6">
        <v>0</v>
      </c>
    </row>
    <row r="6" spans="1:11" ht="49.5" x14ac:dyDescent="0.25">
      <c r="A6" s="7" t="s">
        <v>6</v>
      </c>
      <c r="B6" s="6">
        <v>0</v>
      </c>
      <c r="C6" s="2"/>
      <c r="D6" s="7" t="s">
        <v>7</v>
      </c>
      <c r="E6" s="5">
        <v>3</v>
      </c>
      <c r="F6" s="2"/>
      <c r="G6" s="7" t="s">
        <v>10</v>
      </c>
      <c r="H6" s="9">
        <v>0</v>
      </c>
      <c r="I6" s="2"/>
      <c r="J6" s="7" t="s">
        <v>25</v>
      </c>
      <c r="K6" s="6">
        <v>0</v>
      </c>
    </row>
    <row r="7" spans="1:11" ht="49.5" x14ac:dyDescent="0.25">
      <c r="A7" s="7" t="s">
        <v>4</v>
      </c>
      <c r="B7" s="6">
        <f>B3+B4+B5-B6</f>
        <v>4</v>
      </c>
      <c r="C7" s="2"/>
      <c r="D7" s="7" t="s">
        <v>15</v>
      </c>
      <c r="E7" s="5">
        <v>0</v>
      </c>
      <c r="F7" s="2"/>
      <c r="G7" s="7" t="s">
        <v>22</v>
      </c>
      <c r="H7" s="6">
        <f>SUM(H3:H6)</f>
        <v>4</v>
      </c>
      <c r="I7" s="2"/>
      <c r="J7" s="7" t="s">
        <v>9</v>
      </c>
      <c r="K7" s="6">
        <v>0</v>
      </c>
    </row>
    <row r="8" spans="1:11" ht="33" x14ac:dyDescent="0.25">
      <c r="A8" s="2"/>
      <c r="B8" s="2"/>
      <c r="C8" s="2"/>
      <c r="D8" s="7" t="s">
        <v>16</v>
      </c>
      <c r="E8" s="5">
        <v>0</v>
      </c>
      <c r="F8" s="2"/>
      <c r="G8" s="2"/>
      <c r="H8" s="2"/>
      <c r="I8" s="2"/>
      <c r="J8" s="7" t="s">
        <v>4</v>
      </c>
      <c r="K8" s="6">
        <f>SUM(K3:K7)</f>
        <v>4</v>
      </c>
    </row>
    <row r="9" spans="1:11" ht="16.5" x14ac:dyDescent="0.25">
      <c r="A9" s="2"/>
      <c r="B9" s="2"/>
      <c r="C9" s="2"/>
      <c r="D9" s="7" t="s">
        <v>17</v>
      </c>
      <c r="E9" s="5">
        <v>0</v>
      </c>
      <c r="F9" s="2"/>
      <c r="G9" s="2"/>
      <c r="H9" s="2"/>
      <c r="I9" s="2"/>
      <c r="J9" s="2"/>
      <c r="K9" s="2"/>
    </row>
    <row r="10" spans="1:11" ht="33" x14ac:dyDescent="0.25">
      <c r="A10" s="2"/>
      <c r="B10" s="2"/>
      <c r="C10" s="2"/>
      <c r="D10" s="5" t="s">
        <v>18</v>
      </c>
      <c r="E10" s="5">
        <v>0</v>
      </c>
      <c r="F10" s="2"/>
      <c r="G10" s="2"/>
      <c r="H10" s="2"/>
      <c r="I10" s="2"/>
      <c r="J10" s="2"/>
      <c r="K10" s="2"/>
    </row>
    <row r="11" spans="1:11" ht="49.5" x14ac:dyDescent="0.25">
      <c r="A11" s="2"/>
      <c r="B11" s="2"/>
      <c r="C11" s="2"/>
      <c r="D11" s="5" t="s">
        <v>19</v>
      </c>
      <c r="E11" s="5">
        <v>0</v>
      </c>
      <c r="F11" s="2"/>
      <c r="G11" s="2"/>
      <c r="H11" s="2"/>
      <c r="I11" s="2"/>
      <c r="J11" s="2"/>
      <c r="K11" s="2"/>
    </row>
    <row r="12" spans="1:11" ht="16.5" x14ac:dyDescent="0.25">
      <c r="A12" s="2"/>
      <c r="B12" s="2"/>
      <c r="C12" s="2"/>
      <c r="D12" s="7" t="s">
        <v>4</v>
      </c>
      <c r="E12" s="6">
        <f>SUM(E3:E11)</f>
        <v>4</v>
      </c>
      <c r="F12" s="2"/>
      <c r="G12" s="2"/>
      <c r="H12" s="2"/>
      <c r="I12" s="2"/>
      <c r="J12" s="2"/>
      <c r="K12" s="2"/>
    </row>
    <row r="13" spans="1:11" ht="16.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6.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6.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6.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6.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6.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6.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6.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6.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6.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16.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6.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6.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6.5" x14ac:dyDescent="0.25">
      <c r="A26" s="2"/>
      <c r="B26" s="2"/>
      <c r="C26" s="2"/>
      <c r="D26" s="2"/>
      <c r="E26" s="2"/>
      <c r="F26" s="2"/>
      <c r="G26" s="10" t="s">
        <v>26</v>
      </c>
      <c r="H26" s="10"/>
      <c r="I26" s="10"/>
      <c r="J26" s="10"/>
      <c r="K26" s="10"/>
    </row>
    <row r="27" spans="1:11" ht="16.5" x14ac:dyDescent="0.25">
      <c r="A27" s="2"/>
      <c r="B27" s="2"/>
      <c r="C27" s="2"/>
      <c r="D27" s="2"/>
      <c r="E27" s="2"/>
      <c r="F27" s="2"/>
      <c r="G27" s="10"/>
      <c r="H27" s="10"/>
      <c r="I27" s="10"/>
      <c r="J27" s="10"/>
      <c r="K27" s="10"/>
    </row>
    <row r="28" spans="1:11" ht="16.5" x14ac:dyDescent="0.25">
      <c r="A28" s="2"/>
      <c r="B28" s="2"/>
      <c r="C28" s="2"/>
      <c r="D28" s="2"/>
      <c r="E28" s="2"/>
      <c r="F28" s="2"/>
      <c r="G28" s="10"/>
      <c r="H28" s="10"/>
      <c r="I28" s="10"/>
      <c r="J28" s="10"/>
      <c r="K28" s="10"/>
    </row>
  </sheetData>
  <mergeCells count="6">
    <mergeCell ref="B1:H1"/>
    <mergeCell ref="A2:B2"/>
    <mergeCell ref="D2:E2"/>
    <mergeCell ref="G2:H2"/>
    <mergeCell ref="J2:K2"/>
    <mergeCell ref="G26:K28"/>
  </mergeCells>
  <pageMargins left="0.7" right="0.7" top="0.75" bottom="0.75" header="0.3" footer="0.3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zoomScale="70" zoomScaleNormal="70" zoomScalePageLayoutView="70" workbookViewId="0">
      <selection activeCell="B1" sqref="B1:H1"/>
    </sheetView>
  </sheetViews>
  <sheetFormatPr baseColWidth="10" defaultRowHeight="14.25" x14ac:dyDescent="0.2"/>
  <cols>
    <col min="1" max="1" width="33" style="1" customWidth="1"/>
    <col min="2" max="2" width="25" style="1" customWidth="1"/>
    <col min="3" max="3" width="8.5703125" style="1" customWidth="1"/>
    <col min="4" max="4" width="39.85546875" style="1" customWidth="1"/>
    <col min="5" max="5" width="14.140625" style="1" customWidth="1"/>
    <col min="6" max="6" width="15.7109375" style="1" customWidth="1"/>
    <col min="7" max="7" width="22.42578125" style="1" customWidth="1"/>
    <col min="8" max="8" width="15" style="1" customWidth="1"/>
    <col min="9" max="9" width="5.7109375" style="1" customWidth="1"/>
    <col min="10" max="10" width="19.5703125" style="1" customWidth="1"/>
    <col min="11" max="11" width="24" style="1" customWidth="1"/>
    <col min="12" max="16384" width="11.42578125" style="1"/>
  </cols>
  <sheetData>
    <row r="1" spans="1:11" s="2" customFormat="1" ht="73.5" customHeight="1" thickBot="1" x14ac:dyDescent="0.3">
      <c r="A1" s="1"/>
      <c r="B1" s="11" t="s">
        <v>36</v>
      </c>
      <c r="C1" s="12"/>
      <c r="D1" s="12"/>
      <c r="E1" s="12"/>
      <c r="F1" s="12"/>
      <c r="G1" s="12"/>
      <c r="H1" s="13"/>
      <c r="K1" s="3" t="s">
        <v>30</v>
      </c>
    </row>
    <row r="2" spans="1:11" ht="43.5" customHeight="1" x14ac:dyDescent="0.25">
      <c r="A2" s="14" t="s">
        <v>0</v>
      </c>
      <c r="B2" s="15"/>
      <c r="C2" s="4"/>
      <c r="D2" s="16" t="s">
        <v>1</v>
      </c>
      <c r="E2" s="15"/>
      <c r="F2" s="4"/>
      <c r="G2" s="16" t="s">
        <v>27</v>
      </c>
      <c r="H2" s="15"/>
      <c r="I2" s="4"/>
      <c r="J2" s="14" t="s">
        <v>28</v>
      </c>
      <c r="K2" s="17"/>
    </row>
    <row r="3" spans="1:11" ht="49.5" x14ac:dyDescent="0.25">
      <c r="A3" s="5" t="s">
        <v>11</v>
      </c>
      <c r="B3" s="6">
        <v>0</v>
      </c>
      <c r="C3" s="2"/>
      <c r="D3" s="7" t="s">
        <v>12</v>
      </c>
      <c r="E3" s="5">
        <v>13</v>
      </c>
      <c r="F3" s="2"/>
      <c r="G3" s="8" t="s">
        <v>5</v>
      </c>
      <c r="H3" s="9">
        <v>11</v>
      </c>
      <c r="I3" s="2"/>
      <c r="J3" s="7" t="s">
        <v>8</v>
      </c>
      <c r="K3" s="6">
        <v>19</v>
      </c>
    </row>
    <row r="4" spans="1:11" ht="49.5" x14ac:dyDescent="0.25">
      <c r="A4" s="7" t="s">
        <v>2</v>
      </c>
      <c r="B4" s="6">
        <v>26</v>
      </c>
      <c r="C4" s="2"/>
      <c r="D4" s="7" t="s">
        <v>13</v>
      </c>
      <c r="E4" s="5">
        <v>0</v>
      </c>
      <c r="F4" s="2"/>
      <c r="G4" s="8" t="s">
        <v>20</v>
      </c>
      <c r="H4" s="9">
        <v>8</v>
      </c>
      <c r="I4" s="2"/>
      <c r="J4" s="7" t="s">
        <v>23</v>
      </c>
      <c r="K4" s="6">
        <v>0</v>
      </c>
    </row>
    <row r="5" spans="1:11" ht="33" x14ac:dyDescent="0.25">
      <c r="A5" s="7" t="s">
        <v>3</v>
      </c>
      <c r="B5" s="6">
        <v>6</v>
      </c>
      <c r="C5" s="2"/>
      <c r="D5" s="7" t="s">
        <v>14</v>
      </c>
      <c r="E5" s="5">
        <v>0</v>
      </c>
      <c r="F5" s="2"/>
      <c r="G5" s="7" t="s">
        <v>21</v>
      </c>
      <c r="H5" s="9">
        <v>0</v>
      </c>
      <c r="I5" s="2"/>
      <c r="J5" s="7" t="s">
        <v>24</v>
      </c>
      <c r="K5" s="6">
        <v>0</v>
      </c>
    </row>
    <row r="6" spans="1:11" ht="49.5" x14ac:dyDescent="0.25">
      <c r="A6" s="7" t="s">
        <v>6</v>
      </c>
      <c r="B6" s="6">
        <v>0</v>
      </c>
      <c r="C6" s="2"/>
      <c r="D6" s="7" t="s">
        <v>7</v>
      </c>
      <c r="E6" s="5">
        <v>6</v>
      </c>
      <c r="F6" s="2"/>
      <c r="G6" s="7" t="s">
        <v>10</v>
      </c>
      <c r="H6" s="9">
        <v>0</v>
      </c>
      <c r="I6" s="2"/>
      <c r="J6" s="7" t="s">
        <v>25</v>
      </c>
      <c r="K6" s="6">
        <v>0</v>
      </c>
    </row>
    <row r="7" spans="1:11" ht="49.5" x14ac:dyDescent="0.25">
      <c r="A7" s="7" t="s">
        <v>4</v>
      </c>
      <c r="B7" s="6">
        <f>B3+B4+B5-B6</f>
        <v>32</v>
      </c>
      <c r="C7" s="2"/>
      <c r="D7" s="7" t="s">
        <v>15</v>
      </c>
      <c r="E7" s="5">
        <v>0</v>
      </c>
      <c r="F7" s="2"/>
      <c r="G7" s="7" t="s">
        <v>22</v>
      </c>
      <c r="H7" s="6">
        <f>SUM(H3:H6)</f>
        <v>19</v>
      </c>
      <c r="I7" s="2"/>
      <c r="J7" s="7" t="s">
        <v>9</v>
      </c>
      <c r="K7" s="6">
        <v>0</v>
      </c>
    </row>
    <row r="8" spans="1:11" ht="33" x14ac:dyDescent="0.25">
      <c r="A8" s="2"/>
      <c r="B8" s="2"/>
      <c r="C8" s="2"/>
      <c r="D8" s="7" t="s">
        <v>16</v>
      </c>
      <c r="E8" s="5">
        <v>0</v>
      </c>
      <c r="F8" s="2"/>
      <c r="G8" s="2"/>
      <c r="H8" s="2"/>
      <c r="I8" s="2"/>
      <c r="J8" s="7" t="s">
        <v>4</v>
      </c>
      <c r="K8" s="6">
        <f>SUM(K3:K7)</f>
        <v>19</v>
      </c>
    </row>
    <row r="9" spans="1:11" ht="16.5" x14ac:dyDescent="0.25">
      <c r="A9" s="2"/>
      <c r="B9" s="2"/>
      <c r="C9" s="2"/>
      <c r="D9" s="7" t="s">
        <v>17</v>
      </c>
      <c r="E9" s="5">
        <v>7</v>
      </c>
      <c r="F9" s="2"/>
      <c r="G9" s="2"/>
      <c r="H9" s="2"/>
      <c r="I9" s="2"/>
      <c r="J9" s="2"/>
      <c r="K9" s="2"/>
    </row>
    <row r="10" spans="1:11" ht="33" x14ac:dyDescent="0.25">
      <c r="A10" s="2"/>
      <c r="B10" s="2"/>
      <c r="C10" s="2"/>
      <c r="D10" s="5" t="s">
        <v>18</v>
      </c>
      <c r="E10" s="5">
        <v>0</v>
      </c>
      <c r="F10" s="2"/>
      <c r="G10" s="2"/>
      <c r="H10" s="2"/>
      <c r="I10" s="2"/>
      <c r="J10" s="2"/>
      <c r="K10" s="2"/>
    </row>
    <row r="11" spans="1:11" ht="49.5" x14ac:dyDescent="0.25">
      <c r="A11" s="2"/>
      <c r="B11" s="2"/>
      <c r="C11" s="2"/>
      <c r="D11" s="5" t="s">
        <v>19</v>
      </c>
      <c r="E11" s="5">
        <v>0</v>
      </c>
      <c r="F11" s="2"/>
      <c r="G11" s="2"/>
      <c r="H11" s="2"/>
      <c r="I11" s="2"/>
      <c r="J11" s="2"/>
      <c r="K11" s="2"/>
    </row>
    <row r="12" spans="1:11" ht="16.5" x14ac:dyDescent="0.25">
      <c r="A12" s="2"/>
      <c r="B12" s="2"/>
      <c r="C12" s="2"/>
      <c r="D12" s="7" t="s">
        <v>4</v>
      </c>
      <c r="E12" s="6">
        <f>SUM(E3:E11)</f>
        <v>26</v>
      </c>
      <c r="F12" s="2"/>
      <c r="G12" s="2"/>
      <c r="H12" s="2"/>
      <c r="I12" s="2"/>
      <c r="J12" s="2"/>
      <c r="K12" s="2"/>
    </row>
    <row r="13" spans="1:11" ht="16.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6.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6.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6.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6.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6.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6.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6.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6.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6.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16.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6.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6.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6.5" x14ac:dyDescent="0.25">
      <c r="A26" s="2"/>
      <c r="B26" s="2"/>
      <c r="C26" s="2"/>
      <c r="D26" s="2"/>
      <c r="E26" s="2"/>
      <c r="F26" s="2"/>
      <c r="G26" s="10" t="s">
        <v>26</v>
      </c>
      <c r="H26" s="10"/>
      <c r="I26" s="10"/>
      <c r="J26" s="10"/>
      <c r="K26" s="10"/>
    </row>
    <row r="27" spans="1:11" ht="16.5" x14ac:dyDescent="0.25">
      <c r="A27" s="2"/>
      <c r="B27" s="2"/>
      <c r="C27" s="2"/>
      <c r="D27" s="2"/>
      <c r="E27" s="2"/>
      <c r="F27" s="2"/>
      <c r="G27" s="10"/>
      <c r="H27" s="10"/>
      <c r="I27" s="10"/>
      <c r="J27" s="10"/>
      <c r="K27" s="10"/>
    </row>
    <row r="28" spans="1:11" ht="16.5" x14ac:dyDescent="0.25">
      <c r="A28" s="2"/>
      <c r="B28" s="2"/>
      <c r="C28" s="2"/>
      <c r="D28" s="2"/>
      <c r="E28" s="2"/>
      <c r="F28" s="2"/>
      <c r="G28" s="10"/>
      <c r="H28" s="10"/>
      <c r="I28" s="10"/>
      <c r="J28" s="10"/>
      <c r="K28" s="10"/>
    </row>
  </sheetData>
  <mergeCells count="6">
    <mergeCell ref="G26:K28"/>
    <mergeCell ref="B1:H1"/>
    <mergeCell ref="A2:B2"/>
    <mergeCell ref="D2:E2"/>
    <mergeCell ref="G2:H2"/>
    <mergeCell ref="J2:K2"/>
  </mergeCells>
  <pageMargins left="0.7" right="0.7" top="0.75" bottom="0.75" header="0.3" footer="0.3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zoomScale="70" zoomScaleNormal="70" workbookViewId="0">
      <selection activeCell="B1" sqref="B1:H1"/>
    </sheetView>
  </sheetViews>
  <sheetFormatPr baseColWidth="10" defaultRowHeight="14.25" x14ac:dyDescent="0.2"/>
  <cols>
    <col min="1" max="1" width="33" style="1" customWidth="1"/>
    <col min="2" max="2" width="25" style="1" customWidth="1"/>
    <col min="3" max="3" width="8.5703125" style="1" customWidth="1"/>
    <col min="4" max="4" width="39.85546875" style="1" customWidth="1"/>
    <col min="5" max="5" width="14.140625" style="1" customWidth="1"/>
    <col min="6" max="6" width="15.7109375" style="1" customWidth="1"/>
    <col min="7" max="7" width="22.42578125" style="1" customWidth="1"/>
    <col min="8" max="8" width="15" style="1" customWidth="1"/>
    <col min="9" max="9" width="5.7109375" style="1" customWidth="1"/>
    <col min="10" max="10" width="19.5703125" style="1" customWidth="1"/>
    <col min="11" max="11" width="24" style="1" customWidth="1"/>
    <col min="12" max="16384" width="11.42578125" style="1"/>
  </cols>
  <sheetData>
    <row r="1" spans="1:11" s="2" customFormat="1" ht="73.5" customHeight="1" thickBot="1" x14ac:dyDescent="0.3">
      <c r="A1" s="1"/>
      <c r="B1" s="11" t="s">
        <v>36</v>
      </c>
      <c r="C1" s="12"/>
      <c r="D1" s="12"/>
      <c r="E1" s="12"/>
      <c r="F1" s="12"/>
      <c r="G1" s="12"/>
      <c r="H1" s="13"/>
      <c r="K1" s="3" t="s">
        <v>31</v>
      </c>
    </row>
    <row r="2" spans="1:11" ht="43.5" customHeight="1" x14ac:dyDescent="0.25">
      <c r="A2" s="14" t="s">
        <v>0</v>
      </c>
      <c r="B2" s="15"/>
      <c r="C2" s="4"/>
      <c r="D2" s="16" t="s">
        <v>1</v>
      </c>
      <c r="E2" s="15"/>
      <c r="F2" s="4"/>
      <c r="G2" s="16" t="s">
        <v>27</v>
      </c>
      <c r="H2" s="15"/>
      <c r="I2" s="4"/>
      <c r="J2" s="14" t="s">
        <v>28</v>
      </c>
      <c r="K2" s="17"/>
    </row>
    <row r="3" spans="1:11" ht="49.5" x14ac:dyDescent="0.25">
      <c r="A3" s="5" t="s">
        <v>11</v>
      </c>
      <c r="B3" s="6">
        <v>0</v>
      </c>
      <c r="C3" s="2"/>
      <c r="D3" s="7" t="s">
        <v>12</v>
      </c>
      <c r="E3" s="5">
        <v>7</v>
      </c>
      <c r="F3" s="2"/>
      <c r="G3" s="8" t="s">
        <v>5</v>
      </c>
      <c r="H3" s="9">
        <v>2</v>
      </c>
      <c r="I3" s="2"/>
      <c r="J3" s="7" t="s">
        <v>8</v>
      </c>
      <c r="K3" s="6">
        <v>30</v>
      </c>
    </row>
    <row r="4" spans="1:11" ht="49.5" x14ac:dyDescent="0.25">
      <c r="A4" s="7" t="s">
        <v>2</v>
      </c>
      <c r="B4" s="6">
        <v>48</v>
      </c>
      <c r="C4" s="2"/>
      <c r="D4" s="7" t="s">
        <v>13</v>
      </c>
      <c r="E4" s="5">
        <v>0</v>
      </c>
      <c r="F4" s="2"/>
      <c r="G4" s="8" t="s">
        <v>20</v>
      </c>
      <c r="H4" s="9">
        <v>29</v>
      </c>
      <c r="I4" s="2"/>
      <c r="J4" s="7" t="s">
        <v>23</v>
      </c>
      <c r="K4" s="6">
        <v>0</v>
      </c>
    </row>
    <row r="5" spans="1:11" ht="33" x14ac:dyDescent="0.25">
      <c r="A5" s="7" t="s">
        <v>3</v>
      </c>
      <c r="B5" s="6">
        <v>9</v>
      </c>
      <c r="C5" s="2"/>
      <c r="D5" s="7" t="s">
        <v>14</v>
      </c>
      <c r="E5" s="5">
        <v>5</v>
      </c>
      <c r="F5" s="2"/>
      <c r="G5" s="7" t="s">
        <v>21</v>
      </c>
      <c r="H5" s="9">
        <v>0</v>
      </c>
      <c r="I5" s="2"/>
      <c r="J5" s="7" t="s">
        <v>24</v>
      </c>
      <c r="K5" s="6">
        <v>0</v>
      </c>
    </row>
    <row r="6" spans="1:11" ht="49.5" x14ac:dyDescent="0.25">
      <c r="A6" s="7" t="s">
        <v>6</v>
      </c>
      <c r="B6" s="6">
        <v>1</v>
      </c>
      <c r="C6" s="2"/>
      <c r="D6" s="7" t="s">
        <v>7</v>
      </c>
      <c r="E6" s="5">
        <v>17</v>
      </c>
      <c r="F6" s="2"/>
      <c r="G6" s="7" t="s">
        <v>10</v>
      </c>
      <c r="H6" s="9">
        <v>0</v>
      </c>
      <c r="I6" s="2"/>
      <c r="J6" s="7" t="s">
        <v>25</v>
      </c>
      <c r="K6" s="6">
        <v>0</v>
      </c>
    </row>
    <row r="7" spans="1:11" ht="49.5" x14ac:dyDescent="0.25">
      <c r="A7" s="7" t="s">
        <v>4</v>
      </c>
      <c r="B7" s="6">
        <f>B3+B4+B5-B6</f>
        <v>56</v>
      </c>
      <c r="C7" s="2"/>
      <c r="D7" s="7" t="s">
        <v>15</v>
      </c>
      <c r="E7" s="5">
        <v>0</v>
      </c>
      <c r="F7" s="2"/>
      <c r="G7" s="7" t="s">
        <v>22</v>
      </c>
      <c r="H7" s="6">
        <f>SUM(H3:H6)</f>
        <v>31</v>
      </c>
      <c r="I7" s="2"/>
      <c r="J7" s="7" t="s">
        <v>9</v>
      </c>
      <c r="K7" s="6">
        <v>1</v>
      </c>
    </row>
    <row r="8" spans="1:11" ht="33" x14ac:dyDescent="0.25">
      <c r="A8" s="2"/>
      <c r="B8" s="2"/>
      <c r="C8" s="2"/>
      <c r="D8" s="7" t="s">
        <v>16</v>
      </c>
      <c r="E8" s="5">
        <v>0</v>
      </c>
      <c r="F8" s="2"/>
      <c r="G8" s="2"/>
      <c r="H8" s="2"/>
      <c r="I8" s="2"/>
      <c r="J8" s="7" t="s">
        <v>4</v>
      </c>
      <c r="K8" s="6">
        <f>SUM(K3:K7)</f>
        <v>31</v>
      </c>
    </row>
    <row r="9" spans="1:11" ht="16.5" x14ac:dyDescent="0.25">
      <c r="A9" s="2"/>
      <c r="B9" s="2"/>
      <c r="C9" s="2"/>
      <c r="D9" s="7" t="s">
        <v>17</v>
      </c>
      <c r="E9" s="5">
        <v>22</v>
      </c>
      <c r="F9" s="2"/>
      <c r="G9" s="2"/>
      <c r="H9" s="2"/>
      <c r="I9" s="2"/>
      <c r="J9" s="2"/>
      <c r="K9" s="2"/>
    </row>
    <row r="10" spans="1:11" ht="33" x14ac:dyDescent="0.25">
      <c r="A10" s="2"/>
      <c r="B10" s="2"/>
      <c r="C10" s="2"/>
      <c r="D10" s="5" t="s">
        <v>18</v>
      </c>
      <c r="E10" s="5">
        <v>0</v>
      </c>
      <c r="F10" s="2"/>
      <c r="G10" s="2"/>
      <c r="H10" s="2"/>
      <c r="I10" s="2"/>
      <c r="J10" s="2"/>
      <c r="K10" s="2"/>
    </row>
    <row r="11" spans="1:11" ht="49.5" x14ac:dyDescent="0.25">
      <c r="A11" s="2"/>
      <c r="B11" s="2"/>
      <c r="C11" s="2"/>
      <c r="D11" s="5" t="s">
        <v>19</v>
      </c>
      <c r="E11" s="5">
        <v>0</v>
      </c>
      <c r="F11" s="2"/>
      <c r="G11" s="2"/>
      <c r="H11" s="2"/>
      <c r="I11" s="2"/>
      <c r="J11" s="2"/>
      <c r="K11" s="2"/>
    </row>
    <row r="12" spans="1:11" ht="16.5" x14ac:dyDescent="0.25">
      <c r="A12" s="2"/>
      <c r="B12" s="2"/>
      <c r="C12" s="2"/>
      <c r="D12" s="7" t="s">
        <v>4</v>
      </c>
      <c r="E12" s="6">
        <f>SUM(E3:E11)</f>
        <v>51</v>
      </c>
      <c r="F12" s="2"/>
      <c r="G12" s="2"/>
      <c r="H12" s="2"/>
      <c r="I12" s="2"/>
      <c r="J12" s="2"/>
      <c r="K12" s="2"/>
    </row>
    <row r="13" spans="1:11" ht="16.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6.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6.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6.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6.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6.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6.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6.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6.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6.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16.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6.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6.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6.5" x14ac:dyDescent="0.25">
      <c r="A26" s="2"/>
      <c r="B26" s="2"/>
      <c r="C26" s="2"/>
      <c r="D26" s="2"/>
      <c r="E26" s="2"/>
      <c r="F26" s="2"/>
      <c r="G26" s="10" t="s">
        <v>26</v>
      </c>
      <c r="H26" s="10"/>
      <c r="I26" s="10"/>
      <c r="J26" s="10"/>
      <c r="K26" s="10"/>
    </row>
    <row r="27" spans="1:11" ht="16.5" x14ac:dyDescent="0.25">
      <c r="A27" s="2"/>
      <c r="B27" s="2"/>
      <c r="C27" s="2"/>
      <c r="D27" s="2"/>
      <c r="E27" s="2"/>
      <c r="F27" s="2"/>
      <c r="G27" s="10"/>
      <c r="H27" s="10"/>
      <c r="I27" s="10"/>
      <c r="J27" s="10"/>
      <c r="K27" s="10"/>
    </row>
    <row r="28" spans="1:11" ht="16.5" x14ac:dyDescent="0.25">
      <c r="A28" s="2"/>
      <c r="B28" s="2"/>
      <c r="C28" s="2"/>
      <c r="D28" s="2"/>
      <c r="E28" s="2"/>
      <c r="F28" s="2"/>
      <c r="G28" s="10"/>
      <c r="H28" s="10"/>
      <c r="I28" s="10"/>
      <c r="J28" s="10"/>
      <c r="K28" s="10"/>
    </row>
  </sheetData>
  <mergeCells count="6">
    <mergeCell ref="G26:K28"/>
    <mergeCell ref="B1:H1"/>
    <mergeCell ref="A2:B2"/>
    <mergeCell ref="D2:E2"/>
    <mergeCell ref="G2:H2"/>
    <mergeCell ref="J2:K2"/>
  </mergeCells>
  <pageMargins left="0.7" right="0.7" top="0.75" bottom="0.75" header="0.3" footer="0.3"/>
  <pageSetup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8"/>
  <sheetViews>
    <sheetView zoomScale="70" zoomScaleNormal="70" workbookViewId="0">
      <selection activeCell="A2" sqref="A2:B2"/>
    </sheetView>
  </sheetViews>
  <sheetFormatPr baseColWidth="10" defaultRowHeight="14.25" x14ac:dyDescent="0.2"/>
  <cols>
    <col min="1" max="1" width="33" style="1" customWidth="1"/>
    <col min="2" max="2" width="25" style="1" customWidth="1"/>
    <col min="3" max="3" width="8.5703125" style="1" customWidth="1"/>
    <col min="4" max="4" width="39.85546875" style="1" customWidth="1"/>
    <col min="5" max="5" width="14.140625" style="1" customWidth="1"/>
    <col min="6" max="6" width="15.7109375" style="1" customWidth="1"/>
    <col min="7" max="7" width="22.42578125" style="1" customWidth="1"/>
    <col min="8" max="8" width="15" style="1" customWidth="1"/>
    <col min="9" max="9" width="5.7109375" style="1" customWidth="1"/>
    <col min="10" max="10" width="19.5703125" style="1" customWidth="1"/>
    <col min="11" max="11" width="24" style="1" customWidth="1"/>
    <col min="12" max="16384" width="11.42578125" style="1"/>
  </cols>
  <sheetData>
    <row r="1" spans="1:11" s="2" customFormat="1" ht="73.5" customHeight="1" thickBot="1" x14ac:dyDescent="0.3">
      <c r="A1" s="1"/>
      <c r="B1" s="11" t="s">
        <v>36</v>
      </c>
      <c r="C1" s="12"/>
      <c r="D1" s="12"/>
      <c r="E1" s="12"/>
      <c r="F1" s="12"/>
      <c r="G1" s="12"/>
      <c r="H1" s="13"/>
      <c r="K1" s="3" t="s">
        <v>32</v>
      </c>
    </row>
    <row r="2" spans="1:11" ht="43.5" customHeight="1" x14ac:dyDescent="0.25">
      <c r="A2" s="14" t="s">
        <v>0</v>
      </c>
      <c r="B2" s="15"/>
      <c r="C2" s="4"/>
      <c r="D2" s="16" t="s">
        <v>1</v>
      </c>
      <c r="E2" s="15"/>
      <c r="F2" s="4"/>
      <c r="G2" s="16" t="s">
        <v>27</v>
      </c>
      <c r="H2" s="15"/>
      <c r="I2" s="4"/>
      <c r="J2" s="14" t="s">
        <v>28</v>
      </c>
      <c r="K2" s="17"/>
    </row>
    <row r="3" spans="1:11" ht="49.5" x14ac:dyDescent="0.25">
      <c r="A3" s="5" t="s">
        <v>11</v>
      </c>
      <c r="B3" s="6">
        <v>0</v>
      </c>
      <c r="C3" s="2"/>
      <c r="D3" s="7" t="s">
        <v>12</v>
      </c>
      <c r="E3" s="5">
        <v>38</v>
      </c>
      <c r="F3" s="2"/>
      <c r="G3" s="8" t="s">
        <v>5</v>
      </c>
      <c r="H3" s="9">
        <v>11</v>
      </c>
      <c r="I3" s="2"/>
      <c r="J3" s="7" t="s">
        <v>8</v>
      </c>
      <c r="K3" s="6">
        <v>77</v>
      </c>
    </row>
    <row r="4" spans="1:11" ht="49.5" x14ac:dyDescent="0.25">
      <c r="A4" s="7" t="s">
        <v>2</v>
      </c>
      <c r="B4" s="6">
        <v>79</v>
      </c>
      <c r="C4" s="2"/>
      <c r="D4" s="7" t="s">
        <v>13</v>
      </c>
      <c r="E4" s="5">
        <v>0</v>
      </c>
      <c r="F4" s="2"/>
      <c r="G4" s="8" t="s">
        <v>20</v>
      </c>
      <c r="H4" s="9">
        <v>66</v>
      </c>
      <c r="I4" s="2"/>
      <c r="J4" s="7" t="s">
        <v>23</v>
      </c>
      <c r="K4" s="6">
        <v>0</v>
      </c>
    </row>
    <row r="5" spans="1:11" ht="33" x14ac:dyDescent="0.25">
      <c r="A5" s="7" t="s">
        <v>3</v>
      </c>
      <c r="B5" s="6">
        <v>18</v>
      </c>
      <c r="C5" s="2"/>
      <c r="D5" s="7" t="s">
        <v>14</v>
      </c>
      <c r="E5" s="5">
        <v>19</v>
      </c>
      <c r="F5" s="2"/>
      <c r="G5" s="7" t="s">
        <v>21</v>
      </c>
      <c r="H5" s="9">
        <v>0</v>
      </c>
      <c r="I5" s="2"/>
      <c r="J5" s="7" t="s">
        <v>24</v>
      </c>
      <c r="K5" s="6">
        <v>0</v>
      </c>
    </row>
    <row r="6" spans="1:11" ht="49.5" x14ac:dyDescent="0.25">
      <c r="A6" s="7" t="s">
        <v>6</v>
      </c>
      <c r="B6" s="6">
        <v>1</v>
      </c>
      <c r="C6" s="2"/>
      <c r="D6" s="7" t="s">
        <v>7</v>
      </c>
      <c r="E6" s="5">
        <v>15</v>
      </c>
      <c r="F6" s="2"/>
      <c r="G6" s="7" t="s">
        <v>10</v>
      </c>
      <c r="H6" s="9">
        <v>0</v>
      </c>
      <c r="I6" s="2"/>
      <c r="J6" s="7" t="s">
        <v>25</v>
      </c>
      <c r="K6" s="6">
        <v>0</v>
      </c>
    </row>
    <row r="7" spans="1:11" ht="49.5" x14ac:dyDescent="0.25">
      <c r="A7" s="7" t="s">
        <v>4</v>
      </c>
      <c r="B7" s="6">
        <f>B3+B4+B5-B6</f>
        <v>96</v>
      </c>
      <c r="C7" s="2"/>
      <c r="D7" s="7" t="s">
        <v>15</v>
      </c>
      <c r="E7" s="5">
        <v>0</v>
      </c>
      <c r="F7" s="2"/>
      <c r="G7" s="7" t="s">
        <v>22</v>
      </c>
      <c r="H7" s="6">
        <f>SUM(H3:H6)</f>
        <v>77</v>
      </c>
      <c r="I7" s="2"/>
      <c r="J7" s="7" t="s">
        <v>9</v>
      </c>
      <c r="K7" s="6">
        <v>1</v>
      </c>
    </row>
    <row r="8" spans="1:11" ht="33" x14ac:dyDescent="0.25">
      <c r="A8" s="2"/>
      <c r="B8" s="2"/>
      <c r="C8" s="2"/>
      <c r="D8" s="7" t="s">
        <v>16</v>
      </c>
      <c r="E8" s="5">
        <v>0</v>
      </c>
      <c r="F8" s="2"/>
      <c r="G8" s="2"/>
      <c r="H8" s="2"/>
      <c r="I8" s="2"/>
      <c r="J8" s="7" t="s">
        <v>4</v>
      </c>
      <c r="K8" s="6">
        <f>SUM(K3:K7)</f>
        <v>78</v>
      </c>
    </row>
    <row r="9" spans="1:11" ht="16.5" x14ac:dyDescent="0.25">
      <c r="A9" s="2"/>
      <c r="B9" s="2"/>
      <c r="C9" s="2"/>
      <c r="D9" s="7" t="s">
        <v>17</v>
      </c>
      <c r="E9" s="5">
        <v>13</v>
      </c>
      <c r="F9" s="2"/>
      <c r="G9" s="2"/>
      <c r="H9" s="2"/>
      <c r="I9" s="2"/>
      <c r="J9" s="2"/>
      <c r="K9" s="2"/>
    </row>
    <row r="10" spans="1:11" ht="33" x14ac:dyDescent="0.25">
      <c r="A10" s="2"/>
      <c r="B10" s="2"/>
      <c r="C10" s="2"/>
      <c r="D10" s="5" t="s">
        <v>18</v>
      </c>
      <c r="E10" s="5">
        <v>0</v>
      </c>
      <c r="F10" s="2"/>
      <c r="G10" s="2"/>
      <c r="H10" s="2"/>
      <c r="I10" s="2"/>
      <c r="J10" s="2"/>
      <c r="K10" s="2"/>
    </row>
    <row r="11" spans="1:11" ht="49.5" x14ac:dyDescent="0.25">
      <c r="A11" s="2"/>
      <c r="B11" s="2"/>
      <c r="C11" s="2"/>
      <c r="D11" s="5" t="s">
        <v>19</v>
      </c>
      <c r="E11" s="5">
        <v>0</v>
      </c>
      <c r="F11" s="2"/>
      <c r="G11" s="2"/>
      <c r="H11" s="2"/>
      <c r="I11" s="2"/>
      <c r="J11" s="2"/>
      <c r="K11" s="2"/>
    </row>
    <row r="12" spans="1:11" ht="16.5" x14ac:dyDescent="0.25">
      <c r="A12" s="2"/>
      <c r="B12" s="2"/>
      <c r="C12" s="2"/>
      <c r="D12" s="7" t="s">
        <v>4</v>
      </c>
      <c r="E12" s="6">
        <f>SUM(E3:E11)</f>
        <v>85</v>
      </c>
      <c r="F12" s="2"/>
      <c r="G12" s="2"/>
      <c r="H12" s="2"/>
      <c r="I12" s="2"/>
      <c r="J12" s="2"/>
      <c r="K12" s="2"/>
    </row>
    <row r="13" spans="1:11" ht="16.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6.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6.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6.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6.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6.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6.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6.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6.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6.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16.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6.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6.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6.5" x14ac:dyDescent="0.25">
      <c r="A26" s="2"/>
      <c r="B26" s="2"/>
      <c r="C26" s="2"/>
      <c r="D26" s="2"/>
      <c r="E26" s="2"/>
      <c r="F26" s="2"/>
      <c r="G26" s="10" t="s">
        <v>26</v>
      </c>
      <c r="H26" s="10"/>
      <c r="I26" s="10"/>
      <c r="J26" s="10"/>
      <c r="K26" s="10"/>
    </row>
    <row r="27" spans="1:11" ht="16.5" x14ac:dyDescent="0.25">
      <c r="A27" s="2"/>
      <c r="B27" s="2"/>
      <c r="C27" s="2"/>
      <c r="D27" s="2"/>
      <c r="E27" s="2"/>
      <c r="F27" s="2"/>
      <c r="G27" s="10"/>
      <c r="H27" s="10"/>
      <c r="I27" s="10"/>
      <c r="J27" s="10"/>
      <c r="K27" s="10"/>
    </row>
    <row r="28" spans="1:11" ht="16.5" x14ac:dyDescent="0.25">
      <c r="A28" s="2"/>
      <c r="B28" s="2"/>
      <c r="C28" s="2"/>
      <c r="D28" s="2"/>
      <c r="E28" s="2"/>
      <c r="F28" s="2"/>
      <c r="G28" s="10"/>
      <c r="H28" s="10"/>
      <c r="I28" s="10"/>
      <c r="J28" s="10"/>
      <c r="K28" s="10"/>
    </row>
  </sheetData>
  <mergeCells count="6">
    <mergeCell ref="G26:K28"/>
    <mergeCell ref="B1:H1"/>
    <mergeCell ref="A2:B2"/>
    <mergeCell ref="D2:E2"/>
    <mergeCell ref="G2:H2"/>
    <mergeCell ref="J2:K2"/>
  </mergeCells>
  <pageMargins left="0.7" right="0.7" top="0.75" bottom="0.75" header="0.3" footer="0.3"/>
  <pageSetup scale="4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8"/>
  <sheetViews>
    <sheetView zoomScale="70" zoomScaleNormal="70" workbookViewId="0">
      <selection activeCell="A2" sqref="A2:B2"/>
    </sheetView>
  </sheetViews>
  <sheetFormatPr baseColWidth="10" defaultRowHeight="14.25" x14ac:dyDescent="0.2"/>
  <cols>
    <col min="1" max="1" width="33" style="1" customWidth="1"/>
    <col min="2" max="2" width="25" style="1" customWidth="1"/>
    <col min="3" max="3" width="8.5703125" style="1" customWidth="1"/>
    <col min="4" max="4" width="39.85546875" style="1" customWidth="1"/>
    <col min="5" max="5" width="14.140625" style="1" customWidth="1"/>
    <col min="6" max="6" width="15.7109375" style="1" customWidth="1"/>
    <col min="7" max="7" width="22.42578125" style="1" customWidth="1"/>
    <col min="8" max="8" width="15" style="1" customWidth="1"/>
    <col min="9" max="9" width="5.7109375" style="1" customWidth="1"/>
    <col min="10" max="10" width="19.5703125" style="1" customWidth="1"/>
    <col min="11" max="11" width="24" style="1" customWidth="1"/>
    <col min="12" max="16384" width="11.42578125" style="1"/>
  </cols>
  <sheetData>
    <row r="1" spans="1:11" s="2" customFormat="1" ht="73.5" customHeight="1" thickBot="1" x14ac:dyDescent="0.3">
      <c r="A1" s="1"/>
      <c r="B1" s="11" t="s">
        <v>36</v>
      </c>
      <c r="C1" s="12"/>
      <c r="D1" s="12"/>
      <c r="E1" s="12"/>
      <c r="F1" s="12"/>
      <c r="G1" s="12"/>
      <c r="H1" s="13"/>
      <c r="K1" s="3" t="s">
        <v>33</v>
      </c>
    </row>
    <row r="2" spans="1:11" ht="43.5" customHeight="1" x14ac:dyDescent="0.25">
      <c r="A2" s="14" t="s">
        <v>0</v>
      </c>
      <c r="B2" s="15"/>
      <c r="C2" s="4"/>
      <c r="D2" s="16" t="s">
        <v>1</v>
      </c>
      <c r="E2" s="15"/>
      <c r="F2" s="4"/>
      <c r="G2" s="16" t="s">
        <v>27</v>
      </c>
      <c r="H2" s="15"/>
      <c r="I2" s="4"/>
      <c r="J2" s="14" t="s">
        <v>28</v>
      </c>
      <c r="K2" s="17"/>
    </row>
    <row r="3" spans="1:11" ht="49.5" x14ac:dyDescent="0.25">
      <c r="A3" s="5" t="s">
        <v>11</v>
      </c>
      <c r="B3" s="6">
        <v>0</v>
      </c>
      <c r="C3" s="2"/>
      <c r="D3" s="7" t="s">
        <v>12</v>
      </c>
      <c r="E3" s="5">
        <v>28</v>
      </c>
      <c r="F3" s="2"/>
      <c r="G3" s="8" t="s">
        <v>5</v>
      </c>
      <c r="H3" s="9">
        <v>7</v>
      </c>
      <c r="I3" s="2"/>
      <c r="J3" s="7" t="s">
        <v>8</v>
      </c>
      <c r="K3" s="6">
        <v>87</v>
      </c>
    </row>
    <row r="4" spans="1:11" ht="49.5" x14ac:dyDescent="0.25">
      <c r="A4" s="7" t="s">
        <v>2</v>
      </c>
      <c r="B4" s="6">
        <v>87</v>
      </c>
      <c r="C4" s="2"/>
      <c r="D4" s="7" t="s">
        <v>13</v>
      </c>
      <c r="E4" s="5">
        <v>0</v>
      </c>
      <c r="F4" s="2"/>
      <c r="G4" s="8" t="s">
        <v>20</v>
      </c>
      <c r="H4" s="9">
        <v>81</v>
      </c>
      <c r="I4" s="2"/>
      <c r="J4" s="7" t="s">
        <v>23</v>
      </c>
      <c r="K4" s="6">
        <v>0</v>
      </c>
    </row>
    <row r="5" spans="1:11" ht="33" x14ac:dyDescent="0.25">
      <c r="A5" s="7" t="s">
        <v>3</v>
      </c>
      <c r="B5" s="6">
        <v>11</v>
      </c>
      <c r="C5" s="2"/>
      <c r="D5" s="7" t="s">
        <v>14</v>
      </c>
      <c r="E5" s="5">
        <v>6</v>
      </c>
      <c r="F5" s="2"/>
      <c r="G5" s="7" t="s">
        <v>21</v>
      </c>
      <c r="H5" s="9">
        <v>0</v>
      </c>
      <c r="I5" s="2"/>
      <c r="J5" s="7" t="s">
        <v>24</v>
      </c>
      <c r="K5" s="6">
        <v>0</v>
      </c>
    </row>
    <row r="6" spans="1:11" ht="49.5" x14ac:dyDescent="0.25">
      <c r="A6" s="7" t="s">
        <v>6</v>
      </c>
      <c r="B6" s="6">
        <v>2</v>
      </c>
      <c r="C6" s="2"/>
      <c r="D6" s="7" t="s">
        <v>7</v>
      </c>
      <c r="E6" s="5">
        <v>53</v>
      </c>
      <c r="F6" s="2"/>
      <c r="G6" s="7" t="s">
        <v>10</v>
      </c>
      <c r="H6" s="9">
        <v>0</v>
      </c>
      <c r="I6" s="2"/>
      <c r="J6" s="7" t="s">
        <v>25</v>
      </c>
      <c r="K6" s="6">
        <v>0</v>
      </c>
    </row>
    <row r="7" spans="1:11" ht="49.5" x14ac:dyDescent="0.25">
      <c r="A7" s="7" t="s">
        <v>4</v>
      </c>
      <c r="B7" s="6">
        <f>B3+B4+B5-B6</f>
        <v>96</v>
      </c>
      <c r="C7" s="2"/>
      <c r="D7" s="7" t="s">
        <v>15</v>
      </c>
      <c r="E7" s="5">
        <v>0</v>
      </c>
      <c r="F7" s="2"/>
      <c r="G7" s="7" t="s">
        <v>22</v>
      </c>
      <c r="H7" s="6">
        <f>SUM(H3:H6)</f>
        <v>88</v>
      </c>
      <c r="I7" s="2"/>
      <c r="J7" s="7" t="s">
        <v>9</v>
      </c>
      <c r="K7" s="6">
        <v>1</v>
      </c>
    </row>
    <row r="8" spans="1:11" ht="33" x14ac:dyDescent="0.25">
      <c r="A8" s="2"/>
      <c r="B8" s="2"/>
      <c r="C8" s="2"/>
      <c r="D8" s="7" t="s">
        <v>16</v>
      </c>
      <c r="E8" s="5">
        <v>0</v>
      </c>
      <c r="F8" s="2"/>
      <c r="G8" s="2"/>
      <c r="H8" s="2"/>
      <c r="I8" s="2"/>
      <c r="J8" s="7" t="s">
        <v>4</v>
      </c>
      <c r="K8" s="6">
        <f>SUM(K3:K7)</f>
        <v>88</v>
      </c>
    </row>
    <row r="9" spans="1:11" ht="16.5" x14ac:dyDescent="0.25">
      <c r="A9" s="2"/>
      <c r="B9" s="2"/>
      <c r="C9" s="2"/>
      <c r="D9" s="7" t="s">
        <v>17</v>
      </c>
      <c r="E9" s="5">
        <v>5</v>
      </c>
      <c r="F9" s="2"/>
      <c r="G9" s="2"/>
      <c r="H9" s="2"/>
      <c r="I9" s="2"/>
      <c r="J9" s="2"/>
      <c r="K9" s="2"/>
    </row>
    <row r="10" spans="1:11" ht="33" x14ac:dyDescent="0.25">
      <c r="A10" s="2"/>
      <c r="B10" s="2"/>
      <c r="C10" s="2"/>
      <c r="D10" s="5" t="s">
        <v>18</v>
      </c>
      <c r="E10" s="5">
        <v>0</v>
      </c>
      <c r="F10" s="2"/>
      <c r="G10" s="2"/>
      <c r="H10" s="2"/>
      <c r="I10" s="2"/>
      <c r="J10" s="2"/>
      <c r="K10" s="2"/>
    </row>
    <row r="11" spans="1:11" ht="49.5" x14ac:dyDescent="0.25">
      <c r="A11" s="2"/>
      <c r="B11" s="2"/>
      <c r="C11" s="2"/>
      <c r="D11" s="5" t="s">
        <v>19</v>
      </c>
      <c r="E11" s="5">
        <v>0</v>
      </c>
      <c r="F11" s="2"/>
      <c r="G11" s="2"/>
      <c r="H11" s="2"/>
      <c r="I11" s="2"/>
      <c r="J11" s="2"/>
      <c r="K11" s="2"/>
    </row>
    <row r="12" spans="1:11" ht="16.5" x14ac:dyDescent="0.25">
      <c r="A12" s="2"/>
      <c r="B12" s="2"/>
      <c r="C12" s="2"/>
      <c r="D12" s="7" t="s">
        <v>4</v>
      </c>
      <c r="E12" s="6">
        <f>SUM(E3:E11)</f>
        <v>92</v>
      </c>
      <c r="F12" s="2"/>
      <c r="G12" s="2"/>
      <c r="H12" s="2"/>
      <c r="I12" s="2"/>
      <c r="J12" s="2"/>
      <c r="K12" s="2"/>
    </row>
    <row r="13" spans="1:11" ht="16.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6.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6.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6.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6.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6.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6.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6.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6.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6.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16.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6.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6.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6.5" x14ac:dyDescent="0.25">
      <c r="A26" s="2"/>
      <c r="B26" s="2"/>
      <c r="C26" s="2"/>
      <c r="D26" s="2"/>
      <c r="E26" s="2"/>
      <c r="F26" s="2"/>
      <c r="G26" s="10" t="s">
        <v>26</v>
      </c>
      <c r="H26" s="10"/>
      <c r="I26" s="10"/>
      <c r="J26" s="10"/>
      <c r="K26" s="10"/>
    </row>
    <row r="27" spans="1:11" ht="16.5" x14ac:dyDescent="0.25">
      <c r="A27" s="2"/>
      <c r="B27" s="2"/>
      <c r="C27" s="2"/>
      <c r="D27" s="2"/>
      <c r="E27" s="2"/>
      <c r="F27" s="2"/>
      <c r="G27" s="10"/>
      <c r="H27" s="10"/>
      <c r="I27" s="10"/>
      <c r="J27" s="10"/>
      <c r="K27" s="10"/>
    </row>
    <row r="28" spans="1:11" ht="16.5" x14ac:dyDescent="0.25">
      <c r="A28" s="2"/>
      <c r="B28" s="2"/>
      <c r="C28" s="2"/>
      <c r="D28" s="2"/>
      <c r="E28" s="2"/>
      <c r="F28" s="2"/>
      <c r="G28" s="10"/>
      <c r="H28" s="10"/>
      <c r="I28" s="10"/>
      <c r="J28" s="10"/>
      <c r="K28" s="10"/>
    </row>
  </sheetData>
  <mergeCells count="6">
    <mergeCell ref="G26:K28"/>
    <mergeCell ref="B1:H1"/>
    <mergeCell ref="A2:B2"/>
    <mergeCell ref="D2:E2"/>
    <mergeCell ref="G2:H2"/>
    <mergeCell ref="J2:K2"/>
  </mergeCells>
  <pageMargins left="0.7" right="0.7" top="0.75" bottom="0.75" header="0.3" footer="0.3"/>
  <pageSetup scale="4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8"/>
  <sheetViews>
    <sheetView zoomScale="70" zoomScaleNormal="70" workbookViewId="0">
      <selection activeCell="A2" sqref="A2:B2"/>
    </sheetView>
  </sheetViews>
  <sheetFormatPr baseColWidth="10" defaultRowHeight="14.25" x14ac:dyDescent="0.2"/>
  <cols>
    <col min="1" max="1" width="33" style="1" customWidth="1"/>
    <col min="2" max="2" width="25" style="1" customWidth="1"/>
    <col min="3" max="3" width="8.5703125" style="1" customWidth="1"/>
    <col min="4" max="4" width="39.85546875" style="1" customWidth="1"/>
    <col min="5" max="5" width="14.140625" style="1" customWidth="1"/>
    <col min="6" max="6" width="15.7109375" style="1" customWidth="1"/>
    <col min="7" max="7" width="22.42578125" style="1" customWidth="1"/>
    <col min="8" max="8" width="15" style="1" customWidth="1"/>
    <col min="9" max="9" width="5.7109375" style="1" customWidth="1"/>
    <col min="10" max="10" width="19.5703125" style="1" customWidth="1"/>
    <col min="11" max="11" width="24" style="1" customWidth="1"/>
    <col min="12" max="16384" width="11.42578125" style="1"/>
  </cols>
  <sheetData>
    <row r="1" spans="1:11" s="2" customFormat="1" ht="73.5" customHeight="1" thickBot="1" x14ac:dyDescent="0.3">
      <c r="A1" s="1"/>
      <c r="B1" s="11" t="s">
        <v>36</v>
      </c>
      <c r="C1" s="12"/>
      <c r="D1" s="12"/>
      <c r="E1" s="12"/>
      <c r="F1" s="12"/>
      <c r="G1" s="12"/>
      <c r="H1" s="13"/>
      <c r="K1" s="3" t="s">
        <v>34</v>
      </c>
    </row>
    <row r="2" spans="1:11" ht="43.5" customHeight="1" x14ac:dyDescent="0.25">
      <c r="A2" s="14" t="s">
        <v>0</v>
      </c>
      <c r="B2" s="15"/>
      <c r="C2" s="4"/>
      <c r="D2" s="16" t="s">
        <v>1</v>
      </c>
      <c r="E2" s="15"/>
      <c r="F2" s="4"/>
      <c r="G2" s="16" t="s">
        <v>27</v>
      </c>
      <c r="H2" s="15"/>
      <c r="I2" s="4"/>
      <c r="J2" s="14" t="s">
        <v>28</v>
      </c>
      <c r="K2" s="17"/>
    </row>
    <row r="3" spans="1:11" ht="49.5" x14ac:dyDescent="0.25">
      <c r="A3" s="5" t="s">
        <v>11</v>
      </c>
      <c r="B3" s="6">
        <v>1</v>
      </c>
      <c r="C3" s="2"/>
      <c r="D3" s="7" t="s">
        <v>12</v>
      </c>
      <c r="E3" s="5">
        <v>30</v>
      </c>
      <c r="F3" s="2"/>
      <c r="G3" s="8" t="s">
        <v>5</v>
      </c>
      <c r="H3" s="9">
        <v>12</v>
      </c>
      <c r="I3" s="2"/>
      <c r="J3" s="7" t="s">
        <v>8</v>
      </c>
      <c r="K3" s="6">
        <v>65</v>
      </c>
    </row>
    <row r="4" spans="1:11" ht="49.5" x14ac:dyDescent="0.25">
      <c r="A4" s="7" t="s">
        <v>2</v>
      </c>
      <c r="B4" s="6">
        <v>77</v>
      </c>
      <c r="C4" s="2"/>
      <c r="D4" s="7" t="s">
        <v>13</v>
      </c>
      <c r="E4" s="5">
        <v>0</v>
      </c>
      <c r="F4" s="2"/>
      <c r="G4" s="8" t="s">
        <v>20</v>
      </c>
      <c r="H4" s="9">
        <v>47</v>
      </c>
      <c r="I4" s="2"/>
      <c r="J4" s="7" t="s">
        <v>23</v>
      </c>
      <c r="K4" s="6">
        <v>0</v>
      </c>
    </row>
    <row r="5" spans="1:11" ht="33" x14ac:dyDescent="0.25">
      <c r="A5" s="7" t="s">
        <v>3</v>
      </c>
      <c r="B5" s="6">
        <v>7</v>
      </c>
      <c r="C5" s="2"/>
      <c r="D5" s="7" t="s">
        <v>14</v>
      </c>
      <c r="E5" s="5">
        <v>7</v>
      </c>
      <c r="F5" s="2"/>
      <c r="G5" s="7" t="s">
        <v>21</v>
      </c>
      <c r="H5" s="9">
        <v>0</v>
      </c>
      <c r="I5" s="2"/>
      <c r="J5" s="7" t="s">
        <v>24</v>
      </c>
      <c r="K5" s="6">
        <v>0</v>
      </c>
    </row>
    <row r="6" spans="1:11" ht="49.5" x14ac:dyDescent="0.25">
      <c r="A6" s="7" t="s">
        <v>6</v>
      </c>
      <c r="B6" s="6">
        <v>15</v>
      </c>
      <c r="C6" s="2"/>
      <c r="D6" s="7" t="s">
        <v>7</v>
      </c>
      <c r="E6" s="5">
        <v>29</v>
      </c>
      <c r="F6" s="2"/>
      <c r="G6" s="7" t="s">
        <v>10</v>
      </c>
      <c r="H6" s="9">
        <v>7</v>
      </c>
      <c r="I6" s="2"/>
      <c r="J6" s="7" t="s">
        <v>25</v>
      </c>
      <c r="K6" s="6">
        <v>0</v>
      </c>
    </row>
    <row r="7" spans="1:11" ht="49.5" x14ac:dyDescent="0.25">
      <c r="A7" s="7" t="s">
        <v>4</v>
      </c>
      <c r="B7" s="6">
        <f>B3+B4+B5-B6</f>
        <v>70</v>
      </c>
      <c r="C7" s="2"/>
      <c r="D7" s="7" t="s">
        <v>15</v>
      </c>
      <c r="E7" s="5">
        <v>0</v>
      </c>
      <c r="F7" s="2"/>
      <c r="G7" s="7" t="s">
        <v>22</v>
      </c>
      <c r="H7" s="6">
        <f>SUM(H3:H6)</f>
        <v>66</v>
      </c>
      <c r="I7" s="2"/>
      <c r="J7" s="7" t="s">
        <v>9</v>
      </c>
      <c r="K7" s="6">
        <v>1</v>
      </c>
    </row>
    <row r="8" spans="1:11" ht="33" x14ac:dyDescent="0.25">
      <c r="A8" s="2"/>
      <c r="B8" s="2"/>
      <c r="C8" s="2"/>
      <c r="D8" s="7" t="s">
        <v>16</v>
      </c>
      <c r="E8" s="5">
        <v>0</v>
      </c>
      <c r="F8" s="2"/>
      <c r="G8" s="2"/>
      <c r="H8" s="2"/>
      <c r="I8" s="2"/>
      <c r="J8" s="7" t="s">
        <v>4</v>
      </c>
      <c r="K8" s="6">
        <f>SUM(K3:K7)</f>
        <v>66</v>
      </c>
    </row>
    <row r="9" spans="1:11" ht="16.5" x14ac:dyDescent="0.25">
      <c r="A9" s="2"/>
      <c r="B9" s="2"/>
      <c r="C9" s="2"/>
      <c r="D9" s="7" t="s">
        <v>17</v>
      </c>
      <c r="E9" s="5">
        <v>16</v>
      </c>
      <c r="F9" s="2"/>
      <c r="G9" s="2"/>
      <c r="H9" s="2"/>
      <c r="I9" s="2"/>
      <c r="J9" s="2"/>
      <c r="K9" s="2"/>
    </row>
    <row r="10" spans="1:11" ht="33" x14ac:dyDescent="0.25">
      <c r="A10" s="2"/>
      <c r="B10" s="2"/>
      <c r="C10" s="2"/>
      <c r="D10" s="5" t="s">
        <v>18</v>
      </c>
      <c r="E10" s="5">
        <v>0</v>
      </c>
      <c r="F10" s="2"/>
      <c r="G10" s="2"/>
      <c r="H10" s="2"/>
      <c r="I10" s="2"/>
      <c r="J10" s="2"/>
      <c r="K10" s="2"/>
    </row>
    <row r="11" spans="1:11" ht="49.5" x14ac:dyDescent="0.25">
      <c r="A11" s="2"/>
      <c r="B11" s="2"/>
      <c r="C11" s="2"/>
      <c r="D11" s="5" t="s">
        <v>19</v>
      </c>
      <c r="E11" s="5">
        <v>0</v>
      </c>
      <c r="F11" s="2"/>
      <c r="G11" s="2"/>
      <c r="H11" s="2"/>
      <c r="I11" s="2"/>
      <c r="J11" s="2"/>
      <c r="K11" s="2"/>
    </row>
    <row r="12" spans="1:11" ht="16.5" x14ac:dyDescent="0.25">
      <c r="A12" s="2"/>
      <c r="B12" s="2"/>
      <c r="C12" s="2"/>
      <c r="D12" s="7" t="s">
        <v>4</v>
      </c>
      <c r="E12" s="6">
        <f>SUM(E3:E11)</f>
        <v>82</v>
      </c>
      <c r="F12" s="2"/>
      <c r="G12" s="2"/>
      <c r="H12" s="2"/>
      <c r="I12" s="2"/>
      <c r="J12" s="2"/>
      <c r="K12" s="2"/>
    </row>
    <row r="13" spans="1:11" ht="16.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6.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6.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6.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6.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6.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6.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6.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6.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6.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16.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6.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6.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6.5" x14ac:dyDescent="0.25">
      <c r="A26" s="2"/>
      <c r="B26" s="2"/>
      <c r="C26" s="2"/>
      <c r="D26" s="2"/>
      <c r="E26" s="2"/>
      <c r="F26" s="2"/>
      <c r="G26" s="10" t="s">
        <v>26</v>
      </c>
      <c r="H26" s="10"/>
      <c r="I26" s="10"/>
      <c r="J26" s="10"/>
      <c r="K26" s="10"/>
    </row>
    <row r="27" spans="1:11" ht="16.5" x14ac:dyDescent="0.25">
      <c r="A27" s="2"/>
      <c r="B27" s="2"/>
      <c r="C27" s="2"/>
      <c r="D27" s="2"/>
      <c r="E27" s="2"/>
      <c r="F27" s="2"/>
      <c r="G27" s="10"/>
      <c r="H27" s="10"/>
      <c r="I27" s="10"/>
      <c r="J27" s="10"/>
      <c r="K27" s="10"/>
    </row>
    <row r="28" spans="1:11" ht="16.5" x14ac:dyDescent="0.25">
      <c r="A28" s="2"/>
      <c r="B28" s="2"/>
      <c r="C28" s="2"/>
      <c r="D28" s="2"/>
      <c r="E28" s="2"/>
      <c r="F28" s="2"/>
      <c r="G28" s="10"/>
      <c r="H28" s="10"/>
      <c r="I28" s="10"/>
      <c r="J28" s="10"/>
      <c r="K28" s="10"/>
    </row>
  </sheetData>
  <mergeCells count="6">
    <mergeCell ref="G26:K28"/>
    <mergeCell ref="B1:H1"/>
    <mergeCell ref="A2:B2"/>
    <mergeCell ref="D2:E2"/>
    <mergeCell ref="G2:H2"/>
    <mergeCell ref="J2:K2"/>
  </mergeCells>
  <pageMargins left="0.7" right="0.7" top="0.75" bottom="0.75" header="0.3" footer="0.3"/>
  <pageSetup scale="4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8"/>
  <sheetViews>
    <sheetView zoomScale="70" zoomScaleNormal="70" workbookViewId="0">
      <selection activeCell="A2" sqref="A2:B2"/>
    </sheetView>
  </sheetViews>
  <sheetFormatPr baseColWidth="10" defaultRowHeight="14.25" x14ac:dyDescent="0.2"/>
  <cols>
    <col min="1" max="1" width="33" style="1" customWidth="1"/>
    <col min="2" max="2" width="25" style="1" customWidth="1"/>
    <col min="3" max="3" width="8.5703125" style="1" customWidth="1"/>
    <col min="4" max="4" width="39.85546875" style="1" customWidth="1"/>
    <col min="5" max="5" width="14.140625" style="1" customWidth="1"/>
    <col min="6" max="6" width="15.7109375" style="1" customWidth="1"/>
    <col min="7" max="7" width="22.42578125" style="1" customWidth="1"/>
    <col min="8" max="8" width="15" style="1" customWidth="1"/>
    <col min="9" max="9" width="5.7109375" style="1" customWidth="1"/>
    <col min="10" max="10" width="19.5703125" style="1" customWidth="1"/>
    <col min="11" max="11" width="24" style="1" customWidth="1"/>
    <col min="12" max="16384" width="11.42578125" style="1"/>
  </cols>
  <sheetData>
    <row r="1" spans="1:11" s="2" customFormat="1" ht="73.5" customHeight="1" thickBot="1" x14ac:dyDescent="0.3">
      <c r="A1" s="1"/>
      <c r="B1" s="11" t="s">
        <v>36</v>
      </c>
      <c r="C1" s="12"/>
      <c r="D1" s="12"/>
      <c r="E1" s="12"/>
      <c r="F1" s="12"/>
      <c r="G1" s="12"/>
      <c r="H1" s="13"/>
      <c r="K1" s="3" t="s">
        <v>35</v>
      </c>
    </row>
    <row r="2" spans="1:11" ht="43.5" customHeight="1" x14ac:dyDescent="0.25">
      <c r="A2" s="14" t="s">
        <v>0</v>
      </c>
      <c r="B2" s="15"/>
      <c r="C2" s="4"/>
      <c r="D2" s="16" t="s">
        <v>1</v>
      </c>
      <c r="E2" s="15"/>
      <c r="F2" s="4"/>
      <c r="G2" s="16" t="s">
        <v>27</v>
      </c>
      <c r="H2" s="15"/>
      <c r="I2" s="4"/>
      <c r="J2" s="14" t="s">
        <v>28</v>
      </c>
      <c r="K2" s="17"/>
    </row>
    <row r="3" spans="1:11" ht="49.5" x14ac:dyDescent="0.25">
      <c r="A3" s="5" t="s">
        <v>11</v>
      </c>
      <c r="B3" s="6">
        <v>0</v>
      </c>
      <c r="C3" s="2"/>
      <c r="D3" s="7" t="s">
        <v>12</v>
      </c>
      <c r="E3" s="5">
        <v>17</v>
      </c>
      <c r="F3" s="2"/>
      <c r="G3" s="8" t="s">
        <v>5</v>
      </c>
      <c r="H3" s="9">
        <v>5</v>
      </c>
      <c r="I3" s="2"/>
      <c r="J3" s="7" t="s">
        <v>8</v>
      </c>
      <c r="K3" s="6">
        <v>45</v>
      </c>
    </row>
    <row r="4" spans="1:11" ht="49.5" x14ac:dyDescent="0.25">
      <c r="A4" s="7" t="s">
        <v>2</v>
      </c>
      <c r="B4" s="6">
        <v>50</v>
      </c>
      <c r="C4" s="2"/>
      <c r="D4" s="7" t="s">
        <v>13</v>
      </c>
      <c r="E4" s="5">
        <v>0</v>
      </c>
      <c r="F4" s="2"/>
      <c r="G4" s="8" t="s">
        <v>20</v>
      </c>
      <c r="H4" s="9">
        <v>38</v>
      </c>
      <c r="I4" s="2"/>
      <c r="J4" s="7" t="s">
        <v>23</v>
      </c>
      <c r="K4" s="6">
        <v>0</v>
      </c>
    </row>
    <row r="5" spans="1:11" ht="33" x14ac:dyDescent="0.25">
      <c r="A5" s="7" t="s">
        <v>3</v>
      </c>
      <c r="B5" s="6">
        <v>7</v>
      </c>
      <c r="C5" s="2"/>
      <c r="D5" s="7" t="s">
        <v>14</v>
      </c>
      <c r="E5" s="5">
        <v>3</v>
      </c>
      <c r="F5" s="2"/>
      <c r="G5" s="7" t="s">
        <v>21</v>
      </c>
      <c r="H5" s="9">
        <v>0</v>
      </c>
      <c r="I5" s="2"/>
      <c r="J5" s="7" t="s">
        <v>24</v>
      </c>
      <c r="K5" s="6">
        <v>0</v>
      </c>
    </row>
    <row r="6" spans="1:11" ht="49.5" x14ac:dyDescent="0.25">
      <c r="A6" s="7" t="s">
        <v>6</v>
      </c>
      <c r="B6" s="6">
        <v>0</v>
      </c>
      <c r="C6" s="2"/>
      <c r="D6" s="7" t="s">
        <v>7</v>
      </c>
      <c r="E6" s="5">
        <v>26</v>
      </c>
      <c r="F6" s="2"/>
      <c r="G6" s="7" t="s">
        <v>10</v>
      </c>
      <c r="H6" s="9">
        <v>3</v>
      </c>
      <c r="I6" s="2"/>
      <c r="J6" s="7" t="s">
        <v>25</v>
      </c>
      <c r="K6" s="6">
        <v>0</v>
      </c>
    </row>
    <row r="7" spans="1:11" ht="49.5" x14ac:dyDescent="0.25">
      <c r="A7" s="7" t="s">
        <v>4</v>
      </c>
      <c r="B7" s="6">
        <f>B3+B4+B5-B6</f>
        <v>57</v>
      </c>
      <c r="C7" s="2"/>
      <c r="D7" s="7" t="s">
        <v>15</v>
      </c>
      <c r="E7" s="5">
        <v>0</v>
      </c>
      <c r="F7" s="2"/>
      <c r="G7" s="7" t="s">
        <v>22</v>
      </c>
      <c r="H7" s="6">
        <f>SUM(H3:H6)</f>
        <v>46</v>
      </c>
      <c r="I7" s="2"/>
      <c r="J7" s="7" t="s">
        <v>9</v>
      </c>
      <c r="K7" s="6">
        <v>1</v>
      </c>
    </row>
    <row r="8" spans="1:11" ht="33" x14ac:dyDescent="0.25">
      <c r="A8" s="2"/>
      <c r="B8" s="2"/>
      <c r="C8" s="2"/>
      <c r="D8" s="7" t="s">
        <v>16</v>
      </c>
      <c r="E8" s="5">
        <v>0</v>
      </c>
      <c r="F8" s="2"/>
      <c r="G8" s="2"/>
      <c r="H8" s="2"/>
      <c r="I8" s="2"/>
      <c r="J8" s="7" t="s">
        <v>4</v>
      </c>
      <c r="K8" s="6">
        <f>SUM(K3:K7)</f>
        <v>46</v>
      </c>
    </row>
    <row r="9" spans="1:11" ht="16.5" x14ac:dyDescent="0.25">
      <c r="A9" s="2"/>
      <c r="B9" s="2"/>
      <c r="C9" s="2"/>
      <c r="D9" s="7" t="s">
        <v>17</v>
      </c>
      <c r="E9" s="5">
        <v>6</v>
      </c>
      <c r="F9" s="2"/>
      <c r="G9" s="2"/>
      <c r="H9" s="2"/>
      <c r="I9" s="2"/>
      <c r="J9" s="2"/>
      <c r="K9" s="2"/>
    </row>
    <row r="10" spans="1:11" ht="33" x14ac:dyDescent="0.25">
      <c r="A10" s="2"/>
      <c r="B10" s="2"/>
      <c r="C10" s="2"/>
      <c r="D10" s="5" t="s">
        <v>18</v>
      </c>
      <c r="E10" s="5">
        <v>3</v>
      </c>
      <c r="F10" s="2"/>
      <c r="G10" s="2"/>
      <c r="H10" s="2"/>
      <c r="I10" s="2"/>
      <c r="J10" s="2"/>
      <c r="K10" s="2"/>
    </row>
    <row r="11" spans="1:11" ht="49.5" x14ac:dyDescent="0.25">
      <c r="A11" s="2"/>
      <c r="B11" s="2"/>
      <c r="C11" s="2"/>
      <c r="D11" s="5" t="s">
        <v>19</v>
      </c>
      <c r="E11" s="5">
        <v>0</v>
      </c>
      <c r="F11" s="2"/>
      <c r="G11" s="2"/>
      <c r="H11" s="2"/>
      <c r="I11" s="2"/>
      <c r="J11" s="2"/>
      <c r="K11" s="2"/>
    </row>
    <row r="12" spans="1:11" ht="16.5" x14ac:dyDescent="0.25">
      <c r="A12" s="2"/>
      <c r="B12" s="2"/>
      <c r="C12" s="2"/>
      <c r="D12" s="7" t="s">
        <v>4</v>
      </c>
      <c r="E12" s="6">
        <f>SUM(E3:E11)</f>
        <v>55</v>
      </c>
      <c r="F12" s="2"/>
      <c r="G12" s="2"/>
      <c r="H12" s="2"/>
      <c r="I12" s="2"/>
      <c r="J12" s="2"/>
      <c r="K12" s="2"/>
    </row>
    <row r="13" spans="1:11" ht="16.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6.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6.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6.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6.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6.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6.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6.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6.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6.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16.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6.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6.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6.5" x14ac:dyDescent="0.25">
      <c r="A26" s="2"/>
      <c r="B26" s="2"/>
      <c r="C26" s="2"/>
      <c r="D26" s="2"/>
      <c r="E26" s="2"/>
      <c r="F26" s="2"/>
      <c r="G26" s="10" t="s">
        <v>26</v>
      </c>
      <c r="H26" s="10"/>
      <c r="I26" s="10"/>
      <c r="J26" s="10"/>
      <c r="K26" s="10"/>
    </row>
    <row r="27" spans="1:11" ht="16.5" x14ac:dyDescent="0.25">
      <c r="A27" s="2"/>
      <c r="B27" s="2"/>
      <c r="C27" s="2"/>
      <c r="D27" s="2"/>
      <c r="E27" s="2"/>
      <c r="F27" s="2"/>
      <c r="G27" s="10"/>
      <c r="H27" s="10"/>
      <c r="I27" s="10"/>
      <c r="J27" s="10"/>
      <c r="K27" s="10"/>
    </row>
    <row r="28" spans="1:11" ht="16.5" x14ac:dyDescent="0.25">
      <c r="A28" s="2"/>
      <c r="B28" s="2"/>
      <c r="C28" s="2"/>
      <c r="D28" s="2"/>
      <c r="E28" s="2"/>
      <c r="F28" s="2"/>
      <c r="G28" s="10"/>
      <c r="H28" s="10"/>
      <c r="I28" s="10"/>
      <c r="J28" s="10"/>
      <c r="K28" s="10"/>
    </row>
  </sheetData>
  <mergeCells count="6">
    <mergeCell ref="G26:K28"/>
    <mergeCell ref="B1:H1"/>
    <mergeCell ref="A2:B2"/>
    <mergeCell ref="D2:E2"/>
    <mergeCell ref="G2:H2"/>
    <mergeCell ref="J2:K2"/>
  </mergeCells>
  <pageMargins left="0.7" right="0.7" top="0.75" bottom="0.75" header="0.3" footer="0.3"/>
  <pageSetup scale="4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8"/>
  <sheetViews>
    <sheetView zoomScale="70" zoomScaleNormal="70" workbookViewId="0">
      <selection activeCell="A8" sqref="A8"/>
    </sheetView>
  </sheetViews>
  <sheetFormatPr baseColWidth="10" defaultRowHeight="14.25" x14ac:dyDescent="0.2"/>
  <cols>
    <col min="1" max="1" width="33" style="1" customWidth="1"/>
    <col min="2" max="2" width="25" style="1" customWidth="1"/>
    <col min="3" max="3" width="8.5703125" style="1" customWidth="1"/>
    <col min="4" max="4" width="39.85546875" style="1" customWidth="1"/>
    <col min="5" max="5" width="14.140625" style="1" customWidth="1"/>
    <col min="6" max="6" width="15.7109375" style="1" customWidth="1"/>
    <col min="7" max="7" width="22.42578125" style="1" customWidth="1"/>
    <col min="8" max="8" width="15" style="1" customWidth="1"/>
    <col min="9" max="9" width="5.7109375" style="1" customWidth="1"/>
    <col min="10" max="10" width="19.5703125" style="1" customWidth="1"/>
    <col min="11" max="11" width="24" style="1" customWidth="1"/>
    <col min="12" max="16384" width="11.42578125" style="1"/>
  </cols>
  <sheetData>
    <row r="1" spans="1:11" s="2" customFormat="1" ht="73.5" customHeight="1" thickBot="1" x14ac:dyDescent="0.3">
      <c r="A1" s="1"/>
      <c r="B1" s="11" t="s">
        <v>36</v>
      </c>
      <c r="C1" s="12"/>
      <c r="D1" s="12"/>
      <c r="E1" s="12"/>
      <c r="F1" s="12"/>
      <c r="G1" s="12"/>
      <c r="H1" s="13"/>
      <c r="K1" s="3" t="s">
        <v>37</v>
      </c>
    </row>
    <row r="2" spans="1:11" ht="43.5" customHeight="1" x14ac:dyDescent="0.25">
      <c r="A2" s="14" t="s">
        <v>0</v>
      </c>
      <c r="B2" s="15"/>
      <c r="C2" s="4"/>
      <c r="D2" s="16" t="s">
        <v>1</v>
      </c>
      <c r="E2" s="15"/>
      <c r="F2" s="4"/>
      <c r="G2" s="16" t="s">
        <v>27</v>
      </c>
      <c r="H2" s="15"/>
      <c r="I2" s="4"/>
      <c r="J2" s="14" t="s">
        <v>28</v>
      </c>
      <c r="K2" s="17"/>
    </row>
    <row r="3" spans="1:11" ht="49.5" x14ac:dyDescent="0.25">
      <c r="A3" s="5" t="s">
        <v>11</v>
      </c>
      <c r="B3" s="6">
        <v>1</v>
      </c>
      <c r="C3" s="2"/>
      <c r="D3" s="7" t="s">
        <v>12</v>
      </c>
      <c r="E3" s="5">
        <v>38</v>
      </c>
      <c r="F3" s="2"/>
      <c r="G3" s="8" t="s">
        <v>5</v>
      </c>
      <c r="H3" s="9">
        <v>5</v>
      </c>
      <c r="I3" s="2"/>
      <c r="J3" s="7" t="s">
        <v>8</v>
      </c>
      <c r="K3" s="6">
        <v>67</v>
      </c>
    </row>
    <row r="4" spans="1:11" ht="49.5" x14ac:dyDescent="0.25">
      <c r="A4" s="7" t="s">
        <v>2</v>
      </c>
      <c r="B4" s="6">
        <v>36</v>
      </c>
      <c r="C4" s="2"/>
      <c r="D4" s="7" t="s">
        <v>13</v>
      </c>
      <c r="E4" s="5">
        <v>0</v>
      </c>
      <c r="F4" s="2"/>
      <c r="G4" s="8" t="s">
        <v>20</v>
      </c>
      <c r="H4" s="9">
        <v>62</v>
      </c>
      <c r="I4" s="2"/>
      <c r="J4" s="7" t="s">
        <v>23</v>
      </c>
      <c r="K4" s="6">
        <v>0</v>
      </c>
    </row>
    <row r="5" spans="1:11" ht="33" x14ac:dyDescent="0.25">
      <c r="A5" s="7" t="s">
        <v>3</v>
      </c>
      <c r="B5" s="6">
        <v>47</v>
      </c>
      <c r="C5" s="2"/>
      <c r="D5" s="7" t="s">
        <v>14</v>
      </c>
      <c r="E5" s="5">
        <v>8</v>
      </c>
      <c r="F5" s="2"/>
      <c r="G5" s="7" t="s">
        <v>21</v>
      </c>
      <c r="H5" s="9">
        <v>0</v>
      </c>
      <c r="I5" s="2"/>
      <c r="J5" s="7" t="s">
        <v>24</v>
      </c>
      <c r="K5" s="6">
        <v>0</v>
      </c>
    </row>
    <row r="6" spans="1:11" ht="49.5" x14ac:dyDescent="0.25">
      <c r="A6" s="7" t="s">
        <v>6</v>
      </c>
      <c r="B6" s="6">
        <v>4</v>
      </c>
      <c r="C6" s="2"/>
      <c r="D6" s="7" t="s">
        <v>7</v>
      </c>
      <c r="E6" s="5">
        <v>27</v>
      </c>
      <c r="F6" s="2"/>
      <c r="G6" s="7" t="s">
        <v>10</v>
      </c>
      <c r="H6" s="9">
        <v>8</v>
      </c>
      <c r="I6" s="2"/>
      <c r="J6" s="7" t="s">
        <v>25</v>
      </c>
      <c r="K6" s="6">
        <v>0</v>
      </c>
    </row>
    <row r="7" spans="1:11" ht="49.5" x14ac:dyDescent="0.25">
      <c r="A7" s="7" t="s">
        <v>4</v>
      </c>
      <c r="B7" s="6">
        <f>B3+B4+B5-B6</f>
        <v>80</v>
      </c>
      <c r="C7" s="2"/>
      <c r="D7" s="7" t="s">
        <v>15</v>
      </c>
      <c r="E7" s="5">
        <v>0</v>
      </c>
      <c r="F7" s="2"/>
      <c r="G7" s="7" t="s">
        <v>22</v>
      </c>
      <c r="H7" s="6">
        <f>SUM(H3:H6)</f>
        <v>75</v>
      </c>
      <c r="I7" s="2"/>
      <c r="J7" s="7" t="s">
        <v>9</v>
      </c>
      <c r="K7" s="6">
        <v>33</v>
      </c>
    </row>
    <row r="8" spans="1:11" ht="33" x14ac:dyDescent="0.25">
      <c r="A8" s="2"/>
      <c r="B8" s="2"/>
      <c r="C8" s="2"/>
      <c r="D8" s="7" t="s">
        <v>16</v>
      </c>
      <c r="E8" s="5">
        <v>0</v>
      </c>
      <c r="F8" s="2"/>
      <c r="G8" s="2"/>
      <c r="H8" s="2"/>
      <c r="I8" s="2"/>
      <c r="J8" s="7" t="s">
        <v>4</v>
      </c>
      <c r="K8" s="6">
        <f>SUM(K3:K7)</f>
        <v>100</v>
      </c>
    </row>
    <row r="9" spans="1:11" ht="16.5" x14ac:dyDescent="0.25">
      <c r="A9" s="2"/>
      <c r="B9" s="2"/>
      <c r="C9" s="2"/>
      <c r="D9" s="7" t="s">
        <v>17</v>
      </c>
      <c r="E9" s="5">
        <v>9</v>
      </c>
      <c r="F9" s="2"/>
      <c r="G9" s="2"/>
      <c r="H9" s="2"/>
      <c r="I9" s="2"/>
      <c r="J9" s="2"/>
      <c r="K9" s="2"/>
    </row>
    <row r="10" spans="1:11" ht="33" x14ac:dyDescent="0.25">
      <c r="A10" s="2"/>
      <c r="B10" s="2"/>
      <c r="C10" s="2"/>
      <c r="D10" s="5" t="s">
        <v>18</v>
      </c>
      <c r="E10" s="5">
        <v>0</v>
      </c>
      <c r="F10" s="2"/>
      <c r="G10" s="2"/>
      <c r="H10" s="2"/>
      <c r="I10" s="2"/>
      <c r="J10" s="2"/>
      <c r="K10" s="2"/>
    </row>
    <row r="11" spans="1:11" ht="49.5" x14ac:dyDescent="0.25">
      <c r="A11" s="2"/>
      <c r="B11" s="2"/>
      <c r="C11" s="2"/>
      <c r="D11" s="5" t="s">
        <v>19</v>
      </c>
      <c r="E11" s="5">
        <v>0</v>
      </c>
      <c r="F11" s="2"/>
      <c r="G11" s="2"/>
      <c r="H11" s="2"/>
      <c r="I11" s="2"/>
      <c r="J11" s="2"/>
      <c r="K11" s="2"/>
    </row>
    <row r="12" spans="1:11" ht="16.5" x14ac:dyDescent="0.25">
      <c r="A12" s="2"/>
      <c r="B12" s="2"/>
      <c r="C12" s="2"/>
      <c r="D12" s="7" t="s">
        <v>4</v>
      </c>
      <c r="E12" s="6">
        <f>SUM(E3:E11)</f>
        <v>82</v>
      </c>
      <c r="F12" s="2"/>
      <c r="G12" s="2"/>
      <c r="H12" s="2"/>
      <c r="I12" s="2"/>
      <c r="J12" s="2"/>
      <c r="K12" s="2"/>
    </row>
    <row r="13" spans="1:11" ht="16.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6.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6.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6.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6.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6.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6.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6.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6.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6.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16.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6.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6.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6.5" x14ac:dyDescent="0.25">
      <c r="A26" s="2"/>
      <c r="B26" s="2"/>
      <c r="C26" s="2"/>
      <c r="D26" s="2"/>
      <c r="E26" s="2"/>
      <c r="F26" s="2"/>
      <c r="G26" s="10" t="s">
        <v>26</v>
      </c>
      <c r="H26" s="10"/>
      <c r="I26" s="10"/>
      <c r="J26" s="10"/>
      <c r="K26" s="10"/>
    </row>
    <row r="27" spans="1:11" ht="16.5" x14ac:dyDescent="0.25">
      <c r="A27" s="2"/>
      <c r="B27" s="2"/>
      <c r="C27" s="2"/>
      <c r="D27" s="2"/>
      <c r="E27" s="2"/>
      <c r="F27" s="2"/>
      <c r="G27" s="10"/>
      <c r="H27" s="10"/>
      <c r="I27" s="10"/>
      <c r="J27" s="10"/>
      <c r="K27" s="10"/>
    </row>
    <row r="28" spans="1:11" ht="16.5" x14ac:dyDescent="0.25">
      <c r="A28" s="2"/>
      <c r="B28" s="2"/>
      <c r="C28" s="2"/>
      <c r="D28" s="2"/>
      <c r="E28" s="2"/>
      <c r="F28" s="2"/>
      <c r="G28" s="10"/>
      <c r="H28" s="10"/>
      <c r="I28" s="10"/>
      <c r="J28" s="10"/>
      <c r="K28" s="10"/>
    </row>
  </sheetData>
  <mergeCells count="6">
    <mergeCell ref="G26:K28"/>
    <mergeCell ref="B1:H1"/>
    <mergeCell ref="A2:B2"/>
    <mergeCell ref="D2:E2"/>
    <mergeCell ref="G2:H2"/>
    <mergeCell ref="J2:K2"/>
  </mergeCells>
  <pageMargins left="0.7" right="0.7" top="0.75" bottom="0.75" header="0.3" footer="0.3"/>
  <pageSetup scale="4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8"/>
  <sheetViews>
    <sheetView zoomScale="70" zoomScaleNormal="70" workbookViewId="0">
      <selection activeCell="E27" sqref="E27"/>
    </sheetView>
  </sheetViews>
  <sheetFormatPr baseColWidth="10" defaultRowHeight="14.25" x14ac:dyDescent="0.2"/>
  <cols>
    <col min="1" max="1" width="33" style="1" customWidth="1"/>
    <col min="2" max="2" width="25" style="1" customWidth="1"/>
    <col min="3" max="3" width="8.5703125" style="1" customWidth="1"/>
    <col min="4" max="4" width="39.85546875" style="1" customWidth="1"/>
    <col min="5" max="5" width="14.140625" style="1" customWidth="1"/>
    <col min="6" max="6" width="15.7109375" style="1" customWidth="1"/>
    <col min="7" max="7" width="22.42578125" style="1" customWidth="1"/>
    <col min="8" max="8" width="15" style="1" customWidth="1"/>
    <col min="9" max="9" width="5.7109375" style="1" customWidth="1"/>
    <col min="10" max="10" width="19.5703125" style="1" customWidth="1"/>
    <col min="11" max="11" width="24" style="1" customWidth="1"/>
    <col min="12" max="16384" width="11.42578125" style="1"/>
  </cols>
  <sheetData>
    <row r="1" spans="1:11" s="2" customFormat="1" ht="73.5" customHeight="1" thickBot="1" x14ac:dyDescent="0.3">
      <c r="A1" s="1"/>
      <c r="B1" s="11" t="s">
        <v>36</v>
      </c>
      <c r="C1" s="12"/>
      <c r="D1" s="12"/>
      <c r="E1" s="12"/>
      <c r="F1" s="12"/>
      <c r="G1" s="12"/>
      <c r="H1" s="13"/>
      <c r="K1" s="3" t="s">
        <v>38</v>
      </c>
    </row>
    <row r="2" spans="1:11" ht="43.5" customHeight="1" x14ac:dyDescent="0.25">
      <c r="A2" s="14" t="s">
        <v>0</v>
      </c>
      <c r="B2" s="15"/>
      <c r="C2" s="4"/>
      <c r="D2" s="16" t="s">
        <v>1</v>
      </c>
      <c r="E2" s="15"/>
      <c r="F2" s="4"/>
      <c r="G2" s="16" t="s">
        <v>27</v>
      </c>
      <c r="H2" s="15"/>
      <c r="I2" s="4"/>
      <c r="J2" s="14" t="s">
        <v>28</v>
      </c>
      <c r="K2" s="17"/>
    </row>
    <row r="3" spans="1:11" ht="49.5" x14ac:dyDescent="0.25">
      <c r="A3" s="5" t="s">
        <v>11</v>
      </c>
      <c r="B3" s="6">
        <v>0</v>
      </c>
      <c r="C3" s="2"/>
      <c r="D3" s="7" t="s">
        <v>12</v>
      </c>
      <c r="E3" s="5">
        <v>10</v>
      </c>
      <c r="F3" s="2"/>
      <c r="G3" s="8" t="s">
        <v>5</v>
      </c>
      <c r="H3" s="9">
        <v>4</v>
      </c>
      <c r="I3" s="2"/>
      <c r="J3" s="7" t="s">
        <v>8</v>
      </c>
      <c r="K3" s="6">
        <v>20</v>
      </c>
    </row>
    <row r="4" spans="1:11" ht="49.5" x14ac:dyDescent="0.25">
      <c r="A4" s="7" t="s">
        <v>2</v>
      </c>
      <c r="B4" s="6">
        <v>23</v>
      </c>
      <c r="C4" s="2"/>
      <c r="D4" s="7" t="s">
        <v>13</v>
      </c>
      <c r="E4" s="5">
        <v>0</v>
      </c>
      <c r="F4" s="2"/>
      <c r="G4" s="8" t="s">
        <v>20</v>
      </c>
      <c r="H4" s="9">
        <v>16</v>
      </c>
      <c r="I4" s="2"/>
      <c r="J4" s="7" t="s">
        <v>23</v>
      </c>
      <c r="K4" s="6">
        <v>0</v>
      </c>
    </row>
    <row r="5" spans="1:11" ht="33" x14ac:dyDescent="0.25">
      <c r="A5" s="7" t="s">
        <v>3</v>
      </c>
      <c r="B5" s="6">
        <v>9</v>
      </c>
      <c r="C5" s="2"/>
      <c r="D5" s="7" t="s">
        <v>14</v>
      </c>
      <c r="E5" s="5">
        <v>0</v>
      </c>
      <c r="F5" s="2"/>
      <c r="G5" s="7" t="s">
        <v>21</v>
      </c>
      <c r="H5" s="9">
        <v>0</v>
      </c>
      <c r="I5" s="2"/>
      <c r="J5" s="7" t="s">
        <v>24</v>
      </c>
      <c r="K5" s="6">
        <v>0</v>
      </c>
    </row>
    <row r="6" spans="1:11" ht="49.5" x14ac:dyDescent="0.25">
      <c r="A6" s="7" t="s">
        <v>6</v>
      </c>
      <c r="B6" s="6">
        <v>3</v>
      </c>
      <c r="C6" s="2"/>
      <c r="D6" s="7" t="s">
        <v>7</v>
      </c>
      <c r="E6" s="5">
        <v>10</v>
      </c>
      <c r="F6" s="2"/>
      <c r="G6" s="7" t="s">
        <v>10</v>
      </c>
      <c r="H6" s="9">
        <v>0</v>
      </c>
      <c r="I6" s="2"/>
      <c r="J6" s="7" t="s">
        <v>25</v>
      </c>
      <c r="K6" s="6">
        <v>0</v>
      </c>
    </row>
    <row r="7" spans="1:11" ht="49.5" x14ac:dyDescent="0.25">
      <c r="A7" s="7" t="s">
        <v>4</v>
      </c>
      <c r="B7" s="6">
        <f>B3+B4+B5-B6</f>
        <v>29</v>
      </c>
      <c r="C7" s="2"/>
      <c r="D7" s="7" t="s">
        <v>15</v>
      </c>
      <c r="E7" s="5">
        <v>0</v>
      </c>
      <c r="F7" s="2"/>
      <c r="G7" s="7" t="s">
        <v>22</v>
      </c>
      <c r="H7" s="6">
        <f>SUM(H3:H6)</f>
        <v>20</v>
      </c>
      <c r="I7" s="2"/>
      <c r="J7" s="7" t="s">
        <v>9</v>
      </c>
      <c r="K7" s="6">
        <v>0</v>
      </c>
    </row>
    <row r="8" spans="1:11" ht="33" x14ac:dyDescent="0.25">
      <c r="A8" s="2"/>
      <c r="B8" s="2"/>
      <c r="C8" s="2"/>
      <c r="D8" s="7" t="s">
        <v>16</v>
      </c>
      <c r="E8" s="5">
        <v>0</v>
      </c>
      <c r="F8" s="2"/>
      <c r="G8" s="2"/>
      <c r="H8" s="2"/>
      <c r="I8" s="2"/>
      <c r="J8" s="7" t="s">
        <v>4</v>
      </c>
      <c r="K8" s="6">
        <f>SUM(K3:K7)</f>
        <v>20</v>
      </c>
    </row>
    <row r="9" spans="1:11" ht="16.5" x14ac:dyDescent="0.25">
      <c r="A9" s="2"/>
      <c r="B9" s="2"/>
      <c r="C9" s="2"/>
      <c r="D9" s="7" t="s">
        <v>17</v>
      </c>
      <c r="E9" s="5">
        <v>11</v>
      </c>
      <c r="F9" s="2"/>
      <c r="G9" s="2"/>
      <c r="H9" s="2"/>
      <c r="I9" s="2"/>
      <c r="J9" s="2"/>
      <c r="K9" s="2"/>
    </row>
    <row r="10" spans="1:11" ht="33" x14ac:dyDescent="0.25">
      <c r="A10" s="2"/>
      <c r="B10" s="2"/>
      <c r="C10" s="2"/>
      <c r="D10" s="5" t="s">
        <v>18</v>
      </c>
      <c r="E10" s="5">
        <v>0</v>
      </c>
      <c r="F10" s="2"/>
      <c r="G10" s="2"/>
      <c r="H10" s="2"/>
      <c r="I10" s="2"/>
      <c r="J10" s="2"/>
      <c r="K10" s="2"/>
    </row>
    <row r="11" spans="1:11" ht="49.5" x14ac:dyDescent="0.25">
      <c r="A11" s="2"/>
      <c r="B11" s="2"/>
      <c r="C11" s="2"/>
      <c r="D11" s="5" t="s">
        <v>19</v>
      </c>
      <c r="E11" s="5">
        <v>0</v>
      </c>
      <c r="F11" s="2"/>
      <c r="G11" s="2"/>
      <c r="H11" s="2"/>
      <c r="I11" s="2"/>
      <c r="J11" s="2"/>
      <c r="K11" s="2"/>
    </row>
    <row r="12" spans="1:11" ht="16.5" x14ac:dyDescent="0.25">
      <c r="A12" s="2"/>
      <c r="B12" s="2"/>
      <c r="C12" s="2"/>
      <c r="D12" s="7" t="s">
        <v>4</v>
      </c>
      <c r="E12" s="6">
        <f>SUM(E3:E11)</f>
        <v>31</v>
      </c>
      <c r="F12" s="2"/>
      <c r="G12" s="2"/>
      <c r="H12" s="2"/>
      <c r="I12" s="2"/>
      <c r="J12" s="2"/>
      <c r="K12" s="2"/>
    </row>
    <row r="13" spans="1:11" ht="16.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6.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6.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6.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6.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6.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6.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6.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6.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6.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16.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6.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6.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6.5" x14ac:dyDescent="0.25">
      <c r="A26" s="2"/>
      <c r="B26" s="2"/>
      <c r="C26" s="2"/>
      <c r="D26" s="2"/>
      <c r="E26" s="2"/>
      <c r="F26" s="2"/>
      <c r="G26" s="10" t="s">
        <v>26</v>
      </c>
      <c r="H26" s="10"/>
      <c r="I26" s="10"/>
      <c r="J26" s="10"/>
      <c r="K26" s="10"/>
    </row>
    <row r="27" spans="1:11" ht="16.5" x14ac:dyDescent="0.25">
      <c r="A27" s="2"/>
      <c r="B27" s="2"/>
      <c r="C27" s="2"/>
      <c r="D27" s="2"/>
      <c r="E27" s="2"/>
      <c r="F27" s="2"/>
      <c r="G27" s="10"/>
      <c r="H27" s="10"/>
      <c r="I27" s="10"/>
      <c r="J27" s="10"/>
      <c r="K27" s="10"/>
    </row>
    <row r="28" spans="1:11" ht="16.5" x14ac:dyDescent="0.25">
      <c r="A28" s="2"/>
      <c r="B28" s="2"/>
      <c r="C28" s="2"/>
      <c r="D28" s="2"/>
      <c r="E28" s="2"/>
      <c r="F28" s="2"/>
      <c r="G28" s="10"/>
      <c r="H28" s="10"/>
      <c r="I28" s="10"/>
      <c r="J28" s="10"/>
      <c r="K28" s="10"/>
    </row>
  </sheetData>
  <mergeCells count="6">
    <mergeCell ref="G26:K28"/>
    <mergeCell ref="B1:H1"/>
    <mergeCell ref="A2:B2"/>
    <mergeCell ref="D2:E2"/>
    <mergeCell ref="G2:H2"/>
    <mergeCell ref="J2:K2"/>
  </mergeCells>
  <pageMargins left="0.7" right="0.7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Paul López Ávalos</dc:creator>
  <cp:lastModifiedBy>Claudia Flores Ponce</cp:lastModifiedBy>
  <cp:lastPrinted>2025-01-13T20:57:25Z</cp:lastPrinted>
  <dcterms:created xsi:type="dcterms:W3CDTF">2019-12-09T18:50:05Z</dcterms:created>
  <dcterms:modified xsi:type="dcterms:W3CDTF">2025-01-14T20:41:56Z</dcterms:modified>
</cp:coreProperties>
</file>