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epcjaliscoorgmx-my.sharepoint.com/personal/penelope_roa_iepcjalisco_mx/Documents/Documentos/2024/SESIONES DE LAS COMISIONES/SESIONES JAL EXT/VE 09-24-24/"/>
    </mc:Choice>
  </mc:AlternateContent>
  <xr:revisionPtr revIDLastSave="1" documentId="8_{9E902049-0AD4-4517-A31F-E9164D618879}" xr6:coauthVersionLast="47" xr6:coauthVersionMax="47" xr10:uidLastSave="{90B3DCFC-F4C1-448C-A570-FAA505D911FA}"/>
  <bookViews>
    <workbookView xWindow="-120" yWindow="-120" windowWidth="25440" windowHeight="15390" firstSheet="4" activeTab="4" xr2:uid="{9389CF2A-A444-4CBA-A1BA-F8B9C1345F94}"/>
  </bookViews>
  <sheets>
    <sheet name="Votacion total país y cargo " sheetId="19" r:id="rId1"/>
    <sheet name="Votación país y cargo Jalisco" sheetId="16" r:id="rId2"/>
    <sheet name="País modalidad jalisco gub" sheetId="20" r:id="rId3"/>
    <sheet name="País modalidad Jalisco dip" sheetId="21" r:id="rId4"/>
    <sheet name="Entidad y Modalidad Votos " sheetId="1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4" l="1"/>
  <c r="D90" i="20"/>
  <c r="D90" i="21"/>
  <c r="O41" i="14" l="1"/>
  <c r="P41" i="14"/>
  <c r="Q41" i="14"/>
  <c r="L41" i="14"/>
  <c r="M41" i="14"/>
  <c r="N41" i="14"/>
  <c r="K41" i="14"/>
  <c r="I41" i="14" l="1"/>
  <c r="H41" i="14"/>
  <c r="G41" i="14"/>
  <c r="E41" i="14"/>
  <c r="D41" i="14"/>
  <c r="C41" i="14"/>
  <c r="J40" i="14"/>
  <c r="F40" i="14"/>
  <c r="J39" i="14"/>
  <c r="F39" i="14"/>
  <c r="J38" i="14"/>
  <c r="F38" i="14"/>
  <c r="J37" i="14"/>
  <c r="F37" i="14"/>
  <c r="J36" i="14"/>
  <c r="F36" i="14"/>
  <c r="J35" i="14"/>
  <c r="F35" i="14"/>
  <c r="J34" i="14"/>
  <c r="F34" i="14"/>
  <c r="J33" i="14"/>
  <c r="F33" i="14"/>
  <c r="J32" i="14"/>
  <c r="F32" i="14"/>
  <c r="J31" i="14"/>
  <c r="F31" i="14"/>
  <c r="J30" i="14"/>
  <c r="F30" i="14"/>
  <c r="J29" i="14"/>
  <c r="F29" i="14"/>
  <c r="J28" i="14"/>
  <c r="F28" i="14"/>
  <c r="J27" i="14"/>
  <c r="F27" i="14"/>
  <c r="J26" i="14"/>
  <c r="F26" i="14"/>
  <c r="J25" i="14"/>
  <c r="F25" i="14"/>
  <c r="J24" i="14"/>
  <c r="F24" i="14"/>
  <c r="J23" i="14"/>
  <c r="F23" i="14"/>
  <c r="R41" i="14"/>
  <c r="J22" i="14"/>
  <c r="F22" i="14"/>
  <c r="J21" i="14"/>
  <c r="F21" i="14"/>
  <c r="J20" i="14"/>
  <c r="F20" i="14"/>
  <c r="J19" i="14"/>
  <c r="F19" i="14"/>
  <c r="J18" i="14"/>
  <c r="F18" i="14"/>
  <c r="J17" i="14"/>
  <c r="F17" i="14"/>
  <c r="J16" i="14"/>
  <c r="F16" i="14"/>
  <c r="J15" i="14"/>
  <c r="F15" i="14"/>
  <c r="J14" i="14"/>
  <c r="F14" i="14"/>
  <c r="J13" i="14"/>
  <c r="J12" i="14"/>
  <c r="F12" i="14"/>
  <c r="J11" i="14"/>
  <c r="F11" i="14"/>
  <c r="J10" i="14"/>
  <c r="F10" i="14"/>
  <c r="J9" i="14"/>
  <c r="F9" i="14"/>
  <c r="F41" i="14" l="1"/>
  <c r="J41" i="14"/>
</calcChain>
</file>

<file path=xl/sharedStrings.xml><?xml version="1.0" encoding="utf-8"?>
<sst xmlns="http://schemas.openxmlformats.org/spreadsheetml/2006/main" count="378" uniqueCount="160">
  <si>
    <t xml:space="preserve">Dirección Ejecutiva del Registro Federal de Electores </t>
  </si>
  <si>
    <t>Cifras considerando las 32 entidades</t>
  </si>
  <si>
    <t>PAÍS</t>
  </si>
  <si>
    <t>PRESIDENCIA</t>
  </si>
  <si>
    <t>SENADURIA</t>
  </si>
  <si>
    <t>GUBERNATURA</t>
  </si>
  <si>
    <t>DIPUTACIÓN</t>
  </si>
  <si>
    <t>ALEMANIA</t>
  </si>
  <si>
    <t>ANDORRA</t>
  </si>
  <si>
    <t>ARABIA SAUDITA</t>
  </si>
  <si>
    <t>ARGENTINA</t>
  </si>
  <si>
    <t>AUSTRALIA</t>
  </si>
  <si>
    <t>AUSTRIA</t>
  </si>
  <si>
    <t>BAHREIN</t>
  </si>
  <si>
    <t>BARBADOS</t>
  </si>
  <si>
    <t>BELGICA</t>
  </si>
  <si>
    <t>BELICE</t>
  </si>
  <si>
    <t>BOLIVIA</t>
  </si>
  <si>
    <t>BRASIL</t>
  </si>
  <si>
    <t>BULGARIA</t>
  </si>
  <si>
    <t>CANADA</t>
  </si>
  <si>
    <t>CHILE</t>
  </si>
  <si>
    <t>CHINA</t>
  </si>
  <si>
    <t>COLOMBIA</t>
  </si>
  <si>
    <t>COREA DEL SUR</t>
  </si>
  <si>
    <t>COSTA RICA</t>
  </si>
  <si>
    <t>CROACIA</t>
  </si>
  <si>
    <t>DINAMARCA</t>
  </si>
  <si>
    <t>ECUADOR</t>
  </si>
  <si>
    <t>EL SALVADOR</t>
  </si>
  <si>
    <t>EMIRATOS ARABES UNIDOS</t>
  </si>
  <si>
    <t>ESLOVAQUIA</t>
  </si>
  <si>
    <t>ESLOVENIA</t>
  </si>
  <si>
    <t>ESPAÑA</t>
  </si>
  <si>
    <t>ESTADOS UNIDOS DE AMERICA</t>
  </si>
  <si>
    <t>ESTONIA</t>
  </si>
  <si>
    <t>EX REPUBLICA YUGOSLAVA DE MACEDONIA</t>
  </si>
  <si>
    <t>FILIPINAS</t>
  </si>
  <si>
    <t>FINLANDIA</t>
  </si>
  <si>
    <t>FRANCIA</t>
  </si>
  <si>
    <t>GRECIA</t>
  </si>
  <si>
    <t>GUATEMALA</t>
  </si>
  <si>
    <t>HONDURAS</t>
  </si>
  <si>
    <t>HONG KONG</t>
  </si>
  <si>
    <t>HUNGRIA</t>
  </si>
  <si>
    <t>INDIA</t>
  </si>
  <si>
    <t>IRLANDA</t>
  </si>
  <si>
    <t>ISLANDIA</t>
  </si>
  <si>
    <t>ISRAEL</t>
  </si>
  <si>
    <t>ITALIA</t>
  </si>
  <si>
    <t>JAPON</t>
  </si>
  <si>
    <t>JORDANIA</t>
  </si>
  <si>
    <t>KENIA</t>
  </si>
  <si>
    <t>LETONIA</t>
  </si>
  <si>
    <t>LIECHTENSTEIN</t>
  </si>
  <si>
    <t>LUXEMBURGO</t>
  </si>
  <si>
    <t>MALASIA</t>
  </si>
  <si>
    <t>MOZAMBIQUE</t>
  </si>
  <si>
    <t>NICARAGUA</t>
  </si>
  <si>
    <t>NORUEGA</t>
  </si>
  <si>
    <t>NUEVA ZELANDA</t>
  </si>
  <si>
    <t>PAISES BAJOS</t>
  </si>
  <si>
    <t>PANAMA</t>
  </si>
  <si>
    <t>PARAGUAY</t>
  </si>
  <si>
    <t>PERU</t>
  </si>
  <si>
    <t>POLONIA</t>
  </si>
  <si>
    <t>PORTUGAL</t>
  </si>
  <si>
    <t>PUERTO RICO</t>
  </si>
  <si>
    <t>QATAR</t>
  </si>
  <si>
    <t>REINO UNIDO</t>
  </si>
  <si>
    <t>REPUBLICA CHECA</t>
  </si>
  <si>
    <t>REPUBLICA DE COREA</t>
  </si>
  <si>
    <t>REPUBLICA DOMINICANA</t>
  </si>
  <si>
    <t>RUMANIA</t>
  </si>
  <si>
    <t>SINGAPUR</t>
  </si>
  <si>
    <t>SUDAFRICA</t>
  </si>
  <si>
    <t>SUECIA</t>
  </si>
  <si>
    <t>SUIZA</t>
  </si>
  <si>
    <t>TAILANDIA</t>
  </si>
  <si>
    <t>TAIWAN</t>
  </si>
  <si>
    <t>TRINIDAD Y TOBAGO</t>
  </si>
  <si>
    <t>TURQUIA</t>
  </si>
  <si>
    <t>URUGUAY</t>
  </si>
  <si>
    <t>VIETNAM</t>
  </si>
  <si>
    <t>Total*</t>
  </si>
  <si>
    <t>* Este total considera la cifra de las tres modalidades, en caso de voto postal, hace referencia a los sobres voto recibidos</t>
  </si>
  <si>
    <t>Cifras considerando Jalisco</t>
  </si>
  <si>
    <t>GOBERNADOR</t>
  </si>
  <si>
    <t xml:space="preserve">Total </t>
  </si>
  <si>
    <t>RESULTADOS DEL VMRE PARA LA ELECCIÓN DE GUBERNATURA DE JALISCO</t>
  </si>
  <si>
    <t>TOTAL</t>
  </si>
  <si>
    <t>MODALIDAD</t>
  </si>
  <si>
    <t>POSTAL*</t>
  </si>
  <si>
    <t>INTERNET</t>
  </si>
  <si>
    <t>PRESENCIAL</t>
  </si>
  <si>
    <t>POSTAL</t>
  </si>
  <si>
    <t>ARUBA</t>
  </si>
  <si>
    <t>TOTAL:</t>
  </si>
  <si>
    <t>BAHAMAS</t>
  </si>
  <si>
    <t>CHIPRE</t>
  </si>
  <si>
    <t>CUBA</t>
  </si>
  <si>
    <t>EGIPTO</t>
  </si>
  <si>
    <t>FEDERACION DE RUSIA</t>
  </si>
  <si>
    <t>GRANADA</t>
  </si>
  <si>
    <t>HAITI</t>
  </si>
  <si>
    <t>KAZAJSTAN</t>
  </si>
  <si>
    <t>KUWAIT</t>
  </si>
  <si>
    <t>LITUANIA</t>
  </si>
  <si>
    <t>MARRUECOS</t>
  </si>
  <si>
    <t>NUEVA ZELANDIA</t>
  </si>
  <si>
    <t>REPUBLICA POPULAR DEMOCRATICA DE COREA</t>
  </si>
  <si>
    <t>SENEGAL</t>
  </si>
  <si>
    <t>SERBIA</t>
  </si>
  <si>
    <t>UCRANIA</t>
  </si>
  <si>
    <t>VENEZUELA</t>
  </si>
  <si>
    <t>* Esta cifra considera los Sobres-voto recibidos</t>
  </si>
  <si>
    <t>RESULTADOS DEL VMRE PARA LA ELECCIÓN DE DIPUTACIÓN DE JALISCO</t>
  </si>
  <si>
    <t>Votación recibida por la ciudadanía residente en el extranjero por modalidad y cargos a elegir</t>
  </si>
  <si>
    <t xml:space="preserve"> PRESIDENCIA 2024</t>
  </si>
  <si>
    <t xml:space="preserve"> SENADURIA 2024</t>
  </si>
  <si>
    <t xml:space="preserve"> GUBERNATURA </t>
  </si>
  <si>
    <t xml:space="preserve"> DIPUTACION </t>
  </si>
  <si>
    <t>Electrónico</t>
  </si>
  <si>
    <t>Postal*</t>
  </si>
  <si>
    <t>Presencial</t>
  </si>
  <si>
    <t>Total</t>
  </si>
  <si>
    <t>Postal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</si>
  <si>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</si>
  <si>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</si>
  <si>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</si>
  <si>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</si>
  <si>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</si>
  <si>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</si>
  <si>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</si>
  <si>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</si>
  <si>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</si>
  <si>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</si>
  <si>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</si>
  <si>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</si>
  <si>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</si>
  <si>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</si>
  <si>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</si>
  <si>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</si>
  <si>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</si>
  <si>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</si>
  <si>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</si>
  <si>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</si>
  <si>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</si>
  <si>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</si>
  <si>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</si>
  <si>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</si>
  <si>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</si>
  <si>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</si>
  <si>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</si>
  <si>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</si>
  <si>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</si>
  <si>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</si>
  <si>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</si>
  <si>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</si>
  <si>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* Votos validos (después de escrutinio y cómputo)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</si>
</sst>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0"/>
      <color rgb="FFC84687"/>
      <name val="Montserrat"/>
    </font>
    <font>
      <b/>
      <sz val="8"/>
      <color theme="0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color theme="1"/>
      <name val="Montserrat"/>
    </font>
    <font>
      <sz val="8"/>
      <color theme="1"/>
      <name val="Montserrat"/>
    </font>
    <font>
      <b/>
      <sz val="8"/>
      <color rgb="FFC84687"/>
      <name val="Montserrat"/>
    </font>
    <font>
      <b/>
      <sz val="8"/>
      <color rgb="FFFFFFFF"/>
      <name val="Montserrat"/>
    </font>
    <font>
      <b/>
      <sz val="8"/>
      <color theme="1"/>
      <name val="Montserrat"/>
    </font>
    <font>
      <sz val="10"/>
      <name val="Montserrat"/>
    </font>
    <font>
      <sz val="9"/>
      <color theme="1"/>
      <name val="Montserrat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84687"/>
        <bgColor indexed="64"/>
      </patternFill>
    </fill>
    <fill>
      <patternFill patternType="solid">
        <fgColor rgb="FFC84687"/>
        <bgColor theme="4" tint="0.79998168889431442"/>
      </patternFill>
    </fill>
    <fill>
      <patternFill patternType="solid">
        <fgColor rgb="FFFFE1F7"/>
        <bgColor indexed="64"/>
      </patternFill>
    </fill>
    <fill>
      <patternFill patternType="solid">
        <fgColor rgb="FF00788E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C84687"/>
      </top>
      <bottom style="thin">
        <color rgb="FFC84687"/>
      </bottom>
      <diagonal/>
    </border>
    <border>
      <left/>
      <right/>
      <top/>
      <bottom style="thin">
        <color rgb="FFC84687"/>
      </bottom>
      <diagonal/>
    </border>
    <border>
      <left style="thick">
        <color rgb="FFC84687"/>
      </left>
      <right/>
      <top/>
      <bottom/>
      <diagonal/>
    </border>
    <border>
      <left/>
      <right style="thick">
        <color rgb="FFC84687"/>
      </right>
      <top/>
      <bottom/>
      <diagonal/>
    </border>
    <border>
      <left style="thick">
        <color rgb="FFC84687"/>
      </left>
      <right/>
      <top style="thin">
        <color rgb="FFC84687"/>
      </top>
      <bottom style="thin">
        <color rgb="FFC84687"/>
      </bottom>
      <diagonal/>
    </border>
    <border>
      <left/>
      <right style="thick">
        <color rgb="FFC84687"/>
      </right>
      <top style="thin">
        <color rgb="FFC84687"/>
      </top>
      <bottom style="thin">
        <color rgb="FFC84687"/>
      </bottom>
      <diagonal/>
    </border>
    <border>
      <left/>
      <right/>
      <top style="thin">
        <color rgb="FFC84687"/>
      </top>
      <bottom/>
      <diagonal/>
    </border>
    <border>
      <left/>
      <right style="thick">
        <color rgb="FFC84687"/>
      </right>
      <top/>
      <bottom style="thin">
        <color rgb="FFC84687"/>
      </bottom>
      <diagonal/>
    </border>
    <border>
      <left style="thick">
        <color rgb="FFC84687"/>
      </left>
      <right/>
      <top/>
      <bottom style="thin">
        <color rgb="FFC84687"/>
      </bottom>
      <diagonal/>
    </border>
    <border>
      <left style="thick">
        <color theme="0"/>
      </left>
      <right/>
      <top/>
      <bottom style="thin">
        <color rgb="FFC84687"/>
      </bottom>
      <diagonal/>
    </border>
    <border>
      <left/>
      <right style="thick">
        <color theme="0"/>
      </right>
      <top/>
      <bottom style="thin">
        <color rgb="FFC84687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rgb="FFC84687"/>
      </left>
      <right/>
      <top style="thick">
        <color theme="0"/>
      </top>
      <bottom/>
      <diagonal/>
    </border>
    <border>
      <left/>
      <right style="thick">
        <color rgb="FFC84687"/>
      </right>
      <top style="thick">
        <color theme="0"/>
      </top>
      <bottom/>
      <diagonal/>
    </border>
    <border>
      <left style="thick">
        <color rgb="FFC84687"/>
      </left>
      <right style="medium">
        <color rgb="FFC84687"/>
      </right>
      <top style="thin">
        <color rgb="FFC84687"/>
      </top>
      <bottom style="thin">
        <color rgb="FFC84687"/>
      </bottom>
      <diagonal/>
    </border>
    <border>
      <left style="medium">
        <color rgb="FFC84687"/>
      </left>
      <right style="medium">
        <color rgb="FFC84687"/>
      </right>
      <top style="thin">
        <color rgb="FFC84687"/>
      </top>
      <bottom style="thin">
        <color rgb="FFC84687"/>
      </bottom>
      <diagonal/>
    </border>
    <border>
      <left style="medium">
        <color rgb="FFC84687"/>
      </left>
      <right style="thick">
        <color rgb="FFC84687"/>
      </right>
      <top style="thin">
        <color rgb="FFC84687"/>
      </top>
      <bottom style="thin">
        <color rgb="FFC84687"/>
      </bottom>
      <diagonal/>
    </border>
    <border>
      <left style="thick">
        <color rgb="FFC84687"/>
      </left>
      <right style="medium">
        <color rgb="FFC84687"/>
      </right>
      <top/>
      <bottom/>
      <diagonal/>
    </border>
    <border>
      <left style="medium">
        <color rgb="FFC84687"/>
      </left>
      <right style="medium">
        <color rgb="FFC84687"/>
      </right>
      <top/>
      <bottom/>
      <diagonal/>
    </border>
    <border>
      <left style="medium">
        <color rgb="FFC84687"/>
      </left>
      <right style="thick">
        <color rgb="FFC84687"/>
      </right>
      <top/>
      <bottom/>
      <diagonal/>
    </border>
    <border>
      <left style="thick">
        <color rgb="FFC84687"/>
      </left>
      <right/>
      <top style="thin">
        <color rgb="FFC84687"/>
      </top>
      <bottom/>
      <diagonal/>
    </border>
    <border>
      <left/>
      <right style="thick">
        <color rgb="FFC84687"/>
      </right>
      <top style="thin">
        <color rgb="FFC84687"/>
      </top>
      <bottom/>
      <diagonal/>
    </border>
    <border>
      <left/>
      <right style="medium">
        <color rgb="FFC84687"/>
      </right>
      <top style="thin">
        <color rgb="FFC84687"/>
      </top>
      <bottom style="thin">
        <color rgb="FFC84687"/>
      </bottom>
      <diagonal/>
    </border>
    <border>
      <left/>
      <right style="medium">
        <color rgb="FFC84687"/>
      </right>
      <top/>
      <bottom/>
      <diagonal/>
    </border>
    <border>
      <left/>
      <right/>
      <top style="medium">
        <color rgb="FFC84687"/>
      </top>
      <bottom style="medium">
        <color rgb="FFC84687"/>
      </bottom>
      <diagonal/>
    </border>
    <border>
      <left style="thin">
        <color theme="0"/>
      </left>
      <right style="thin">
        <color theme="0"/>
      </right>
      <top style="medium">
        <color rgb="FFC84687"/>
      </top>
      <bottom style="medium">
        <color rgb="FFC84687"/>
      </bottom>
      <diagonal/>
    </border>
    <border>
      <left style="thin">
        <color rgb="FFEAD5FF"/>
      </left>
      <right/>
      <top style="medium">
        <color rgb="FFC84687"/>
      </top>
      <bottom style="medium">
        <color rgb="FFC84687"/>
      </bottom>
      <diagonal/>
    </border>
    <border>
      <left/>
      <right/>
      <top/>
      <bottom style="medium">
        <color rgb="FFC84687"/>
      </bottom>
      <diagonal/>
    </border>
    <border>
      <left/>
      <right/>
      <top style="medium">
        <color rgb="FFC84687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3" fontId="6" fillId="0" borderId="0" xfId="0" applyNumberFormat="1" applyFont="1" applyAlignment="1">
      <alignment horizontal="left" vertical="center"/>
    </xf>
    <xf numFmtId="0" fontId="7" fillId="0" borderId="0" xfId="0" applyFont="1"/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3" fontId="7" fillId="4" borderId="5" xfId="0" applyNumberFormat="1" applyFont="1" applyFill="1" applyBorder="1" applyAlignment="1">
      <alignment horizontal="center" vertical="center"/>
    </xf>
    <xf numFmtId="3" fontId="7" fillId="4" borderId="17" xfId="0" applyNumberFormat="1" applyFont="1" applyFill="1" applyBorder="1" applyAlignment="1">
      <alignment horizontal="center" vertical="center"/>
    </xf>
    <xf numFmtId="3" fontId="7" fillId="4" borderId="18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3" fontId="9" fillId="2" borderId="20" xfId="0" applyNumberFormat="1" applyFont="1" applyFill="1" applyBorder="1" applyAlignment="1">
      <alignment horizontal="center" vertical="center" wrapText="1"/>
    </xf>
    <xf numFmtId="3" fontId="9" fillId="2" borderId="21" xfId="0" applyNumberFormat="1" applyFont="1" applyFill="1" applyBorder="1" applyAlignment="1">
      <alignment horizontal="center" vertical="center" wrapText="1"/>
    </xf>
    <xf numFmtId="3" fontId="9" fillId="2" borderId="2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3" fontId="7" fillId="0" borderId="25" xfId="0" applyNumberFormat="1" applyFont="1" applyBorder="1" applyAlignment="1">
      <alignment horizontal="center" vertical="center"/>
    </xf>
    <xf numFmtId="3" fontId="7" fillId="4" borderId="25" xfId="0" applyNumberFormat="1" applyFont="1" applyFill="1" applyBorder="1" applyAlignment="1">
      <alignment horizontal="center" vertical="center"/>
    </xf>
    <xf numFmtId="3" fontId="9" fillId="2" borderId="26" xfId="0" applyNumberFormat="1" applyFont="1" applyFill="1" applyBorder="1" applyAlignment="1">
      <alignment horizontal="center" vertical="center" wrapText="1"/>
    </xf>
    <xf numFmtId="3" fontId="4" fillId="2" borderId="28" xfId="0" applyNumberFormat="1" applyFont="1" applyFill="1" applyBorder="1" applyAlignment="1">
      <alignment horizontal="center" vertical="center"/>
    </xf>
    <xf numFmtId="3" fontId="4" fillId="2" borderId="27" xfId="0" applyNumberFormat="1" applyFont="1" applyFill="1" applyBorder="1" applyAlignment="1">
      <alignment horizontal="center" vertical="center"/>
    </xf>
    <xf numFmtId="3" fontId="7" fillId="4" borderId="0" xfId="0" applyNumberFormat="1" applyFont="1" applyFill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3" fontId="11" fillId="0" borderId="29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3" fontId="6" fillId="0" borderId="2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14" fontId="4" fillId="2" borderId="0" xfId="0" applyNumberFormat="1" applyFont="1" applyFill="1" applyAlignment="1">
      <alignment horizontal="center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3" fontId="4" fillId="2" borderId="27" xfId="0" applyNumberFormat="1" applyFont="1" applyFill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3" fontId="4" fillId="5" borderId="0" xfId="0" applyNumberFormat="1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4" fillId="5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5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5" fillId="0" borderId="30" xfId="0" applyFont="1" applyBorder="1" applyAlignment="1">
      <alignment horizontal="center" vertical="center" wrapText="1"/>
    </xf>
    <xf numFmtId="3" fontId="4" fillId="2" borderId="31" xfId="0" applyNumberFormat="1" applyFont="1" applyFill="1" applyBorder="1" applyAlignment="1">
      <alignment horizontal="center" vertical="center"/>
    </xf>
    <xf numFmtId="3" fontId="4" fillId="2" borderId="30" xfId="0" applyNumberFormat="1" applyFont="1" applyFill="1" applyBorder="1" applyAlignment="1">
      <alignment horizontal="center" vertical="center"/>
    </xf>
    <xf numFmtId="3" fontId="4" fillId="2" borderId="2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3" fontId="7" fillId="0" borderId="23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88E"/>
      <color rgb="FFC846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</xdr:colOff>
      <xdr:row>0</xdr:row>
      <xdr:rowOff>83820</xdr:rowOff>
    </xdr:from>
    <xdr:to>
      <xdr:col>1</xdr:col>
      <xdr:colOff>1807209</xdr:colOff>
      <xdr:row>3</xdr:row>
      <xdr:rowOff>23495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AA43D616-89E6-466B-91E7-EDB49F019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83820"/>
          <a:ext cx="1751964" cy="55689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11430</xdr:rowOff>
    </xdr:from>
    <xdr:to>
      <xdr:col>5</xdr:col>
      <xdr:colOff>897256</xdr:colOff>
      <xdr:row>3</xdr:row>
      <xdr:rowOff>17145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DD78B7-AC0D-4708-A040-F033B964A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38800" y="11430"/>
          <a:ext cx="2021206" cy="62674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95250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2BCFBB19-F007-440F-AC5D-B7FEB5DFD48D}"/>
            </a:ext>
          </a:extLst>
        </xdr:cNvPr>
        <xdr:cNvSpPr>
          <a:spLocks noChangeAspect="1" noChangeArrowheads="1"/>
        </xdr:cNvSpPr>
      </xdr:nvSpPr>
      <xdr:spPr bwMode="auto">
        <a:xfrm>
          <a:off x="4518660" y="822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95250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6D22A62-FC4D-4A03-94A3-E2B97C5CDCC9}"/>
            </a:ext>
          </a:extLst>
        </xdr:cNvPr>
        <xdr:cNvSpPr>
          <a:spLocks noChangeAspect="1" noChangeArrowheads="1"/>
        </xdr:cNvSpPr>
      </xdr:nvSpPr>
      <xdr:spPr bwMode="auto">
        <a:xfrm>
          <a:off x="4518660" y="822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55245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832E9803-E3F2-4420-B835-44BEF7C75EDA}"/>
            </a:ext>
          </a:extLst>
        </xdr:cNvPr>
        <xdr:cNvSpPr>
          <a:spLocks noChangeAspect="1" noChangeArrowheads="1"/>
        </xdr:cNvSpPr>
      </xdr:nvSpPr>
      <xdr:spPr bwMode="auto">
        <a:xfrm>
          <a:off x="5638800" y="822960"/>
          <a:ext cx="304800" cy="264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55245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864CA62E-5E4F-4D20-8868-9EDA25BB692C}"/>
            </a:ext>
          </a:extLst>
        </xdr:cNvPr>
        <xdr:cNvSpPr>
          <a:spLocks noChangeAspect="1" noChangeArrowheads="1"/>
        </xdr:cNvSpPr>
      </xdr:nvSpPr>
      <xdr:spPr bwMode="auto">
        <a:xfrm>
          <a:off x="5638800" y="822960"/>
          <a:ext cx="304800" cy="264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253365</xdr:colOff>
      <xdr:row>0</xdr:row>
      <xdr:rowOff>45720</xdr:rowOff>
    </xdr:from>
    <xdr:to>
      <xdr:col>1</xdr:col>
      <xdr:colOff>2009139</xdr:colOff>
      <xdr:row>2</xdr:row>
      <xdr:rowOff>194945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97615E92-791B-4EB0-9F4C-01BAACCC8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" y="45720"/>
          <a:ext cx="1755774" cy="5607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11430</xdr:rowOff>
    </xdr:from>
    <xdr:to>
      <xdr:col>5</xdr:col>
      <xdr:colOff>901066</xdr:colOff>
      <xdr:row>3</xdr:row>
      <xdr:rowOff>20955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EE22755-D891-4BA9-A691-6B96C6E81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05200" y="11430"/>
          <a:ext cx="2025016" cy="64389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91440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B834C701-5EB9-42BD-993C-EC45DB70370C}"/>
            </a:ext>
          </a:extLst>
        </xdr:cNvPr>
        <xdr:cNvSpPr>
          <a:spLocks noChangeAspect="1" noChangeArrowheads="1"/>
        </xdr:cNvSpPr>
      </xdr:nvSpPr>
      <xdr:spPr bwMode="auto">
        <a:xfrm>
          <a:off x="5229225" y="857250"/>
          <a:ext cx="304800" cy="268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91440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DEB0F231-8A1E-4A9C-A724-CCA58C554A76}"/>
            </a:ext>
          </a:extLst>
        </xdr:cNvPr>
        <xdr:cNvSpPr>
          <a:spLocks noChangeAspect="1" noChangeArrowheads="1"/>
        </xdr:cNvSpPr>
      </xdr:nvSpPr>
      <xdr:spPr bwMode="auto">
        <a:xfrm>
          <a:off x="5229225" y="857250"/>
          <a:ext cx="304800" cy="268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59055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CC7790FD-481D-481B-B29C-E5AB69A22E2F}"/>
            </a:ext>
          </a:extLst>
        </xdr:cNvPr>
        <xdr:cNvSpPr>
          <a:spLocks noChangeAspect="1" noChangeArrowheads="1"/>
        </xdr:cNvSpPr>
      </xdr:nvSpPr>
      <xdr:spPr bwMode="auto">
        <a:xfrm>
          <a:off x="5229225" y="857250"/>
          <a:ext cx="304800" cy="268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59055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2BDDA748-5757-4575-A3A6-5CC458948BDD}"/>
            </a:ext>
          </a:extLst>
        </xdr:cNvPr>
        <xdr:cNvSpPr>
          <a:spLocks noChangeAspect="1" noChangeArrowheads="1"/>
        </xdr:cNvSpPr>
      </xdr:nvSpPr>
      <xdr:spPr bwMode="auto">
        <a:xfrm>
          <a:off x="5229225" y="857250"/>
          <a:ext cx="304800" cy="268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45720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BFD5DF03-A4BF-4DBD-B0C1-FC095769E065}"/>
            </a:ext>
          </a:extLst>
        </xdr:cNvPr>
        <xdr:cNvSpPr>
          <a:spLocks noChangeAspect="1" noChangeArrowheads="1"/>
        </xdr:cNvSpPr>
      </xdr:nvSpPr>
      <xdr:spPr bwMode="auto">
        <a:xfrm>
          <a:off x="5227320" y="861060"/>
          <a:ext cx="304800" cy="260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45720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8B8D7C8-E460-4F2C-A918-AEE74D71C813}"/>
            </a:ext>
          </a:extLst>
        </xdr:cNvPr>
        <xdr:cNvSpPr>
          <a:spLocks noChangeAspect="1" noChangeArrowheads="1"/>
        </xdr:cNvSpPr>
      </xdr:nvSpPr>
      <xdr:spPr bwMode="auto">
        <a:xfrm>
          <a:off x="5227320" y="861060"/>
          <a:ext cx="304800" cy="260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154941</xdr:colOff>
      <xdr:row>0</xdr:row>
      <xdr:rowOff>62865</xdr:rowOff>
    </xdr:from>
    <xdr:to>
      <xdr:col>5</xdr:col>
      <xdr:colOff>878841</xdr:colOff>
      <xdr:row>2</xdr:row>
      <xdr:rowOff>210185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B1021CD-F164-4CC0-AAD6-8C88A275C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1741" y="62865"/>
          <a:ext cx="1657350" cy="50165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68580</xdr:rowOff>
    </xdr:from>
    <xdr:to>
      <xdr:col>1</xdr:col>
      <xdr:colOff>1658620</xdr:colOff>
      <xdr:row>2</xdr:row>
      <xdr:rowOff>189865</xdr:rowOff>
    </xdr:to>
    <xdr:pic>
      <xdr:nvPicPr>
        <xdr:cNvPr id="6" name="Imagen 5" descr="Logotipo, nombre de la empresa&#10;&#10;Descripción generada automáticamente">
          <a:extLst>
            <a:ext uri="{FF2B5EF4-FFF2-40B4-BE49-F238E27FC236}">
              <a16:creationId xmlns:a16="http://schemas.microsoft.com/office/drawing/2014/main" id="{D2DE7891-86FE-457D-89D9-0540490B9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" y="68580"/>
          <a:ext cx="1430020" cy="4870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46355</xdr:rowOff>
    </xdr:from>
    <xdr:to>
      <xdr:col>2</xdr:col>
      <xdr:colOff>56515</xdr:colOff>
      <xdr:row>2</xdr:row>
      <xdr:rowOff>169545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D64CECEF-0F8C-4BFA-B37C-8C94EF9C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46355"/>
          <a:ext cx="1431925" cy="49847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59055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6B63F060-C0F1-4539-A09B-2279BB11366B}"/>
            </a:ext>
          </a:extLst>
        </xdr:cNvPr>
        <xdr:cNvSpPr>
          <a:spLocks noChangeAspect="1" noChangeArrowheads="1"/>
        </xdr:cNvSpPr>
      </xdr:nvSpPr>
      <xdr:spPr bwMode="auto">
        <a:xfrm>
          <a:off x="5227320" y="861060"/>
          <a:ext cx="304800" cy="260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59055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DA0C70D6-5EEB-4BB3-BBD0-6929B5105374}"/>
            </a:ext>
          </a:extLst>
        </xdr:cNvPr>
        <xdr:cNvSpPr>
          <a:spLocks noChangeAspect="1" noChangeArrowheads="1"/>
        </xdr:cNvSpPr>
      </xdr:nvSpPr>
      <xdr:spPr bwMode="auto">
        <a:xfrm>
          <a:off x="5227320" y="861060"/>
          <a:ext cx="304800" cy="260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292101</xdr:colOff>
      <xdr:row>0</xdr:row>
      <xdr:rowOff>152400</xdr:rowOff>
    </xdr:from>
    <xdr:to>
      <xdr:col>5</xdr:col>
      <xdr:colOff>819786</xdr:colOff>
      <xdr:row>3</xdr:row>
      <xdr:rowOff>2540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6BBA9F-3B25-459B-B147-3E8DEEF76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8661" y="152400"/>
          <a:ext cx="1644015" cy="4978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36830</xdr:rowOff>
    </xdr:from>
    <xdr:to>
      <xdr:col>2</xdr:col>
      <xdr:colOff>704214</xdr:colOff>
      <xdr:row>2</xdr:row>
      <xdr:rowOff>249555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391189D6-5E1D-44D5-90F1-A576846E9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6830"/>
          <a:ext cx="1755774" cy="570865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304800</xdr:colOff>
      <xdr:row>4</xdr:row>
      <xdr:rowOff>97155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18DE6F55-855B-42CF-A02C-8E4F6342BF96}"/>
            </a:ext>
          </a:extLst>
        </xdr:cNvPr>
        <xdr:cNvSpPr>
          <a:spLocks noChangeAspect="1" noChangeArrowheads="1"/>
        </xdr:cNvSpPr>
      </xdr:nvSpPr>
      <xdr:spPr bwMode="auto">
        <a:xfrm>
          <a:off x="8267700" y="647700"/>
          <a:ext cx="304800" cy="30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304800</xdr:colOff>
      <xdr:row>4</xdr:row>
      <xdr:rowOff>97155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D805389D-9DA4-478E-BC65-82205A8AD3C2}"/>
            </a:ext>
          </a:extLst>
        </xdr:cNvPr>
        <xdr:cNvSpPr>
          <a:spLocks noChangeAspect="1" noChangeArrowheads="1"/>
        </xdr:cNvSpPr>
      </xdr:nvSpPr>
      <xdr:spPr bwMode="auto">
        <a:xfrm>
          <a:off x="8267700" y="647700"/>
          <a:ext cx="304800" cy="30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527050</xdr:colOff>
      <xdr:row>0</xdr:row>
      <xdr:rowOff>33656</xdr:rowOff>
    </xdr:from>
    <xdr:to>
      <xdr:col>18</xdr:col>
      <xdr:colOff>17463</xdr:colOff>
      <xdr:row>3</xdr:row>
      <xdr:rowOff>136525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54DA0EB-CCE5-432F-B8E5-7730EA821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92100" y="33656"/>
          <a:ext cx="2024063" cy="760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A8DB4-CD93-45ED-9F93-6800394660BF}">
  <dimension ref="B5:F88"/>
  <sheetViews>
    <sheetView topLeftCell="A72" workbookViewId="0">
      <selection activeCell="E20" sqref="E20"/>
    </sheetView>
  </sheetViews>
  <sheetFormatPr baseColWidth="10" defaultColWidth="11.5703125" defaultRowHeight="15.75" x14ac:dyDescent="0.3"/>
  <cols>
    <col min="2" max="2" width="38" style="39" customWidth="1"/>
    <col min="3" max="5" width="16.28515625" style="40" customWidth="1"/>
    <col min="6" max="6" width="14.28515625" customWidth="1"/>
  </cols>
  <sheetData>
    <row r="5" spans="2:6" x14ac:dyDescent="0.3">
      <c r="B5" s="49" t="s">
        <v>0</v>
      </c>
      <c r="C5" s="49"/>
      <c r="D5" s="49"/>
      <c r="E5" s="49"/>
      <c r="F5" s="49"/>
    </row>
    <row r="6" spans="2:6" x14ac:dyDescent="0.3">
      <c r="B6" s="49" t="s">
        <v>1</v>
      </c>
      <c r="C6" s="49"/>
      <c r="D6" s="49"/>
      <c r="E6" s="49"/>
      <c r="F6" s="49"/>
    </row>
    <row r="7" spans="2:6" x14ac:dyDescent="0.3">
      <c r="C7"/>
    </row>
    <row r="8" spans="2:6" ht="30.75" thickBot="1" x14ac:dyDescent="0.3">
      <c r="B8" s="41" t="s">
        <v>2</v>
      </c>
      <c r="C8" s="41" t="s">
        <v>3</v>
      </c>
      <c r="D8" s="41" t="s">
        <v>4</v>
      </c>
      <c r="E8" s="41" t="s">
        <v>5</v>
      </c>
      <c r="F8" s="41" t="s">
        <v>6</v>
      </c>
    </row>
    <row r="9" spans="2:6" thickBot="1" x14ac:dyDescent="0.3">
      <c r="B9" s="37" t="s">
        <v>7</v>
      </c>
      <c r="C9" s="38">
        <v>1024</v>
      </c>
      <c r="D9" s="38">
        <v>1024</v>
      </c>
      <c r="E9" s="38">
        <v>598</v>
      </c>
      <c r="F9" s="38">
        <v>532</v>
      </c>
    </row>
    <row r="10" spans="2:6" thickBot="1" x14ac:dyDescent="0.3">
      <c r="B10" s="37" t="s">
        <v>8</v>
      </c>
      <c r="C10" s="38">
        <v>1</v>
      </c>
      <c r="D10" s="38">
        <v>1</v>
      </c>
      <c r="E10" s="38">
        <v>0</v>
      </c>
      <c r="F10" s="38">
        <v>0</v>
      </c>
    </row>
    <row r="11" spans="2:6" thickBot="1" x14ac:dyDescent="0.3">
      <c r="B11" s="37" t="s">
        <v>9</v>
      </c>
      <c r="C11" s="38">
        <v>6</v>
      </c>
      <c r="D11" s="38">
        <v>6</v>
      </c>
      <c r="E11" s="38">
        <v>3</v>
      </c>
      <c r="F11" s="38">
        <v>3</v>
      </c>
    </row>
    <row r="12" spans="2:6" thickBot="1" x14ac:dyDescent="0.3">
      <c r="B12" s="37" t="s">
        <v>10</v>
      </c>
      <c r="C12" s="38">
        <v>55</v>
      </c>
      <c r="D12" s="38">
        <v>55</v>
      </c>
      <c r="E12" s="38">
        <v>37</v>
      </c>
      <c r="F12" s="38">
        <v>38</v>
      </c>
    </row>
    <row r="13" spans="2:6" thickBot="1" x14ac:dyDescent="0.3">
      <c r="B13" s="37" t="s">
        <v>11</v>
      </c>
      <c r="C13" s="38">
        <v>78</v>
      </c>
      <c r="D13" s="38">
        <v>78</v>
      </c>
      <c r="E13" s="38">
        <v>58</v>
      </c>
      <c r="F13" s="38">
        <v>58</v>
      </c>
    </row>
    <row r="14" spans="2:6" thickBot="1" x14ac:dyDescent="0.3">
      <c r="B14" s="37" t="s">
        <v>12</v>
      </c>
      <c r="C14" s="38">
        <v>85</v>
      </c>
      <c r="D14" s="38">
        <v>85</v>
      </c>
      <c r="E14" s="38">
        <v>44</v>
      </c>
      <c r="F14" s="38">
        <v>42</v>
      </c>
    </row>
    <row r="15" spans="2:6" thickBot="1" x14ac:dyDescent="0.3">
      <c r="B15" s="37" t="s">
        <v>13</v>
      </c>
      <c r="C15" s="38">
        <v>1</v>
      </c>
      <c r="D15" s="38">
        <v>1</v>
      </c>
      <c r="E15" s="38">
        <v>0</v>
      </c>
      <c r="F15" s="38">
        <v>1</v>
      </c>
    </row>
    <row r="16" spans="2:6" thickBot="1" x14ac:dyDescent="0.3">
      <c r="B16" s="37" t="s">
        <v>14</v>
      </c>
      <c r="C16" s="38">
        <v>1</v>
      </c>
      <c r="D16" s="38">
        <v>1</v>
      </c>
      <c r="E16" s="38">
        <v>0</v>
      </c>
      <c r="F16" s="38">
        <v>0</v>
      </c>
    </row>
    <row r="17" spans="2:6" thickBot="1" x14ac:dyDescent="0.3">
      <c r="B17" s="37" t="s">
        <v>15</v>
      </c>
      <c r="C17" s="38">
        <v>61</v>
      </c>
      <c r="D17" s="38">
        <v>61</v>
      </c>
      <c r="E17" s="38">
        <v>39</v>
      </c>
      <c r="F17" s="38">
        <v>36</v>
      </c>
    </row>
    <row r="18" spans="2:6" thickBot="1" x14ac:dyDescent="0.3">
      <c r="B18" s="37" t="s">
        <v>16</v>
      </c>
      <c r="C18" s="38">
        <v>1</v>
      </c>
      <c r="D18" s="38">
        <v>1</v>
      </c>
      <c r="E18" s="38">
        <v>0</v>
      </c>
      <c r="F18" s="38">
        <v>0</v>
      </c>
    </row>
    <row r="19" spans="2:6" thickBot="1" x14ac:dyDescent="0.3">
      <c r="B19" s="37" t="s">
        <v>17</v>
      </c>
      <c r="C19" s="38">
        <v>1</v>
      </c>
      <c r="D19" s="38">
        <v>1</v>
      </c>
      <c r="E19" s="38">
        <v>1</v>
      </c>
      <c r="F19" s="38">
        <v>1</v>
      </c>
    </row>
    <row r="20" spans="2:6" ht="16.149999999999999" customHeight="1" thickBot="1" x14ac:dyDescent="0.3">
      <c r="B20" s="37" t="s">
        <v>18</v>
      </c>
      <c r="C20" s="38">
        <v>36</v>
      </c>
      <c r="D20" s="38">
        <v>36</v>
      </c>
      <c r="E20" s="38">
        <v>23</v>
      </c>
      <c r="F20" s="38">
        <v>23</v>
      </c>
    </row>
    <row r="21" spans="2:6" ht="16.149999999999999" customHeight="1" thickBot="1" x14ac:dyDescent="0.3">
      <c r="B21" s="37" t="s">
        <v>19</v>
      </c>
      <c r="C21" s="38">
        <v>1</v>
      </c>
      <c r="D21" s="38">
        <v>1</v>
      </c>
      <c r="E21" s="38">
        <v>0</v>
      </c>
      <c r="F21" s="38">
        <v>0</v>
      </c>
    </row>
    <row r="22" spans="2:6" thickBot="1" x14ac:dyDescent="0.3">
      <c r="B22" s="37" t="s">
        <v>20</v>
      </c>
      <c r="C22" s="38">
        <v>1553</v>
      </c>
      <c r="D22" s="38">
        <v>1552</v>
      </c>
      <c r="E22" s="38">
        <v>923</v>
      </c>
      <c r="F22" s="38">
        <v>880</v>
      </c>
    </row>
    <row r="23" spans="2:6" thickBot="1" x14ac:dyDescent="0.3">
      <c r="B23" s="37" t="s">
        <v>21</v>
      </c>
      <c r="C23" s="38">
        <v>71</v>
      </c>
      <c r="D23" s="38">
        <v>71</v>
      </c>
      <c r="E23" s="38">
        <v>45</v>
      </c>
      <c r="F23" s="38">
        <v>47</v>
      </c>
    </row>
    <row r="24" spans="2:6" thickBot="1" x14ac:dyDescent="0.3">
      <c r="B24" s="37" t="s">
        <v>22</v>
      </c>
      <c r="C24" s="38">
        <v>10</v>
      </c>
      <c r="D24" s="38">
        <v>10</v>
      </c>
      <c r="E24" s="38">
        <v>4</v>
      </c>
      <c r="F24" s="38">
        <v>4</v>
      </c>
    </row>
    <row r="25" spans="2:6" thickBot="1" x14ac:dyDescent="0.3">
      <c r="B25" s="37" t="s">
        <v>23</v>
      </c>
      <c r="C25" s="38">
        <v>64</v>
      </c>
      <c r="D25" s="38">
        <v>64</v>
      </c>
      <c r="E25" s="38">
        <v>39</v>
      </c>
      <c r="F25" s="38">
        <v>41</v>
      </c>
    </row>
    <row r="26" spans="2:6" thickBot="1" x14ac:dyDescent="0.3">
      <c r="B26" s="37" t="s">
        <v>24</v>
      </c>
      <c r="C26" s="38">
        <v>1</v>
      </c>
      <c r="D26" s="38">
        <v>1</v>
      </c>
      <c r="E26" s="38">
        <v>1</v>
      </c>
      <c r="F26" s="38">
        <v>1</v>
      </c>
    </row>
    <row r="27" spans="2:6" thickBot="1" x14ac:dyDescent="0.3">
      <c r="B27" s="37" t="s">
        <v>25</v>
      </c>
      <c r="C27" s="38">
        <v>26</v>
      </c>
      <c r="D27" s="38">
        <v>26</v>
      </c>
      <c r="E27" s="38">
        <v>16</v>
      </c>
      <c r="F27" s="38">
        <v>10</v>
      </c>
    </row>
    <row r="28" spans="2:6" thickBot="1" x14ac:dyDescent="0.3">
      <c r="B28" s="37" t="s">
        <v>26</v>
      </c>
      <c r="C28" s="38">
        <v>2</v>
      </c>
      <c r="D28" s="38">
        <v>2</v>
      </c>
      <c r="E28" s="38">
        <v>0</v>
      </c>
      <c r="F28" s="38">
        <v>0</v>
      </c>
    </row>
    <row r="29" spans="2:6" thickBot="1" x14ac:dyDescent="0.3">
      <c r="B29" s="37" t="s">
        <v>27</v>
      </c>
      <c r="C29" s="38">
        <v>28</v>
      </c>
      <c r="D29" s="38">
        <v>28</v>
      </c>
      <c r="E29" s="38">
        <v>16</v>
      </c>
      <c r="F29" s="38">
        <v>15</v>
      </c>
    </row>
    <row r="30" spans="2:6" thickBot="1" x14ac:dyDescent="0.3">
      <c r="B30" s="37" t="s">
        <v>28</v>
      </c>
      <c r="C30" s="38">
        <v>14</v>
      </c>
      <c r="D30" s="38">
        <v>14</v>
      </c>
      <c r="E30" s="38">
        <v>10</v>
      </c>
      <c r="F30" s="38">
        <v>8</v>
      </c>
    </row>
    <row r="31" spans="2:6" thickBot="1" x14ac:dyDescent="0.3">
      <c r="B31" s="37" t="s">
        <v>29</v>
      </c>
      <c r="C31" s="38">
        <v>11</v>
      </c>
      <c r="D31" s="38">
        <v>10</v>
      </c>
      <c r="E31" s="38">
        <v>5</v>
      </c>
      <c r="F31" s="38">
        <v>4</v>
      </c>
    </row>
    <row r="32" spans="2:6" thickBot="1" x14ac:dyDescent="0.3">
      <c r="B32" s="37" t="s">
        <v>30</v>
      </c>
      <c r="C32" s="38">
        <v>24</v>
      </c>
      <c r="D32" s="38">
        <v>24</v>
      </c>
      <c r="E32" s="38">
        <v>11</v>
      </c>
      <c r="F32" s="38">
        <v>15</v>
      </c>
    </row>
    <row r="33" spans="2:6" thickBot="1" x14ac:dyDescent="0.3">
      <c r="B33" s="37" t="s">
        <v>31</v>
      </c>
      <c r="C33" s="38">
        <v>1</v>
      </c>
      <c r="D33" s="38">
        <v>1</v>
      </c>
      <c r="E33" s="38">
        <v>0</v>
      </c>
      <c r="F33" s="38">
        <v>1</v>
      </c>
    </row>
    <row r="34" spans="2:6" thickBot="1" x14ac:dyDescent="0.3">
      <c r="B34" s="37" t="s">
        <v>32</v>
      </c>
      <c r="C34" s="38">
        <v>4</v>
      </c>
      <c r="D34" s="38">
        <v>4</v>
      </c>
      <c r="E34" s="38">
        <v>4</v>
      </c>
      <c r="F34" s="38">
        <v>2</v>
      </c>
    </row>
    <row r="35" spans="2:6" thickBot="1" x14ac:dyDescent="0.3">
      <c r="B35" s="37" t="s">
        <v>33</v>
      </c>
      <c r="C35" s="38">
        <v>932</v>
      </c>
      <c r="D35" s="38">
        <v>931</v>
      </c>
      <c r="E35" s="38">
        <v>575</v>
      </c>
      <c r="F35" s="38">
        <v>533</v>
      </c>
    </row>
    <row r="36" spans="2:6" thickBot="1" x14ac:dyDescent="0.3">
      <c r="B36" s="37" t="s">
        <v>34</v>
      </c>
      <c r="C36" s="38">
        <v>33506</v>
      </c>
      <c r="D36" s="38">
        <v>33447</v>
      </c>
      <c r="E36" s="38">
        <v>13669</v>
      </c>
      <c r="F36" s="38">
        <v>11381</v>
      </c>
    </row>
    <row r="37" spans="2:6" thickBot="1" x14ac:dyDescent="0.3">
      <c r="B37" s="37" t="s">
        <v>35</v>
      </c>
      <c r="C37" s="38">
        <v>1</v>
      </c>
      <c r="D37" s="38">
        <v>1</v>
      </c>
      <c r="E37" s="38">
        <v>1</v>
      </c>
      <c r="F37" s="38">
        <v>1</v>
      </c>
    </row>
    <row r="38" spans="2:6" ht="30.75" thickBot="1" x14ac:dyDescent="0.3">
      <c r="B38" s="37" t="s">
        <v>36</v>
      </c>
      <c r="C38" s="38">
        <v>1</v>
      </c>
      <c r="D38" s="38">
        <v>1</v>
      </c>
      <c r="E38" s="38">
        <v>1</v>
      </c>
      <c r="F38" s="38">
        <v>0</v>
      </c>
    </row>
    <row r="39" spans="2:6" thickBot="1" x14ac:dyDescent="0.3">
      <c r="B39" s="37" t="s">
        <v>37</v>
      </c>
      <c r="C39" s="38">
        <v>4</v>
      </c>
      <c r="D39" s="38">
        <v>4</v>
      </c>
      <c r="E39" s="38">
        <v>1</v>
      </c>
      <c r="F39" s="38">
        <v>1</v>
      </c>
    </row>
    <row r="40" spans="2:6" thickBot="1" x14ac:dyDescent="0.3">
      <c r="B40" s="37" t="s">
        <v>38</v>
      </c>
      <c r="C40" s="38">
        <v>41</v>
      </c>
      <c r="D40" s="38">
        <v>41</v>
      </c>
      <c r="E40" s="38">
        <v>22</v>
      </c>
      <c r="F40" s="38">
        <v>21</v>
      </c>
    </row>
    <row r="41" spans="2:6" thickBot="1" x14ac:dyDescent="0.3">
      <c r="B41" s="37" t="s">
        <v>39</v>
      </c>
      <c r="C41" s="38">
        <v>310</v>
      </c>
      <c r="D41" s="38">
        <v>309</v>
      </c>
      <c r="E41" s="38">
        <v>180</v>
      </c>
      <c r="F41" s="38">
        <v>174</v>
      </c>
    </row>
    <row r="42" spans="2:6" thickBot="1" x14ac:dyDescent="0.3">
      <c r="B42" s="37" t="s">
        <v>40</v>
      </c>
      <c r="C42" s="38">
        <v>12</v>
      </c>
      <c r="D42" s="38">
        <v>12</v>
      </c>
      <c r="E42" s="38">
        <v>7</v>
      </c>
      <c r="F42" s="38">
        <v>9</v>
      </c>
    </row>
    <row r="43" spans="2:6" ht="18.600000000000001" customHeight="1" thickBot="1" x14ac:dyDescent="0.3">
      <c r="B43" s="37" t="s">
        <v>41</v>
      </c>
      <c r="C43" s="38">
        <v>46</v>
      </c>
      <c r="D43" s="38">
        <v>46</v>
      </c>
      <c r="E43" s="38">
        <v>32</v>
      </c>
      <c r="F43" s="38">
        <v>33</v>
      </c>
    </row>
    <row r="44" spans="2:6" thickBot="1" x14ac:dyDescent="0.3">
      <c r="B44" s="37" t="s">
        <v>42</v>
      </c>
      <c r="C44" s="38">
        <v>10</v>
      </c>
      <c r="D44" s="38">
        <v>10</v>
      </c>
      <c r="E44" s="38">
        <v>6</v>
      </c>
      <c r="F44" s="38">
        <v>2</v>
      </c>
    </row>
    <row r="45" spans="2:6" thickBot="1" x14ac:dyDescent="0.3">
      <c r="B45" s="37" t="s">
        <v>43</v>
      </c>
      <c r="C45" s="38">
        <v>6</v>
      </c>
      <c r="D45" s="38">
        <v>6</v>
      </c>
      <c r="E45" s="38">
        <v>5</v>
      </c>
      <c r="F45" s="38">
        <v>6</v>
      </c>
    </row>
    <row r="46" spans="2:6" thickBot="1" x14ac:dyDescent="0.3">
      <c r="B46" s="37" t="s">
        <v>44</v>
      </c>
      <c r="C46" s="38">
        <v>12</v>
      </c>
      <c r="D46" s="38">
        <v>12</v>
      </c>
      <c r="E46" s="38">
        <v>9</v>
      </c>
      <c r="F46" s="38">
        <v>7</v>
      </c>
    </row>
    <row r="47" spans="2:6" thickBot="1" x14ac:dyDescent="0.3">
      <c r="B47" s="37" t="s">
        <v>45</v>
      </c>
      <c r="C47" s="38">
        <v>3</v>
      </c>
      <c r="D47" s="38">
        <v>3</v>
      </c>
      <c r="E47" s="38">
        <v>2</v>
      </c>
      <c r="F47" s="38">
        <v>2</v>
      </c>
    </row>
    <row r="48" spans="2:6" thickBot="1" x14ac:dyDescent="0.3">
      <c r="B48" s="37" t="s">
        <v>46</v>
      </c>
      <c r="C48" s="38">
        <v>57</v>
      </c>
      <c r="D48" s="38">
        <v>57</v>
      </c>
      <c r="E48" s="38">
        <v>29</v>
      </c>
      <c r="F48" s="38">
        <v>28</v>
      </c>
    </row>
    <row r="49" spans="2:6" thickBot="1" x14ac:dyDescent="0.3">
      <c r="B49" s="37" t="s">
        <v>47</v>
      </c>
      <c r="C49" s="38">
        <v>6</v>
      </c>
      <c r="D49" s="38">
        <v>6</v>
      </c>
      <c r="E49" s="38">
        <v>4</v>
      </c>
      <c r="F49" s="38">
        <v>2</v>
      </c>
    </row>
    <row r="50" spans="2:6" thickBot="1" x14ac:dyDescent="0.3">
      <c r="B50" s="37" t="s">
        <v>48</v>
      </c>
      <c r="C50" s="38">
        <v>5</v>
      </c>
      <c r="D50" s="38">
        <v>5</v>
      </c>
      <c r="E50" s="38">
        <v>3</v>
      </c>
      <c r="F50" s="38">
        <v>4</v>
      </c>
    </row>
    <row r="51" spans="2:6" thickBot="1" x14ac:dyDescent="0.3">
      <c r="B51" s="37" t="s">
        <v>49</v>
      </c>
      <c r="C51" s="38">
        <v>224</v>
      </c>
      <c r="D51" s="38">
        <v>224</v>
      </c>
      <c r="E51" s="38">
        <v>127</v>
      </c>
      <c r="F51" s="38">
        <v>125</v>
      </c>
    </row>
    <row r="52" spans="2:6" thickBot="1" x14ac:dyDescent="0.3">
      <c r="B52" s="37" t="s">
        <v>50</v>
      </c>
      <c r="C52" s="38">
        <v>60</v>
      </c>
      <c r="D52" s="38">
        <v>60</v>
      </c>
      <c r="E52" s="38">
        <v>34</v>
      </c>
      <c r="F52" s="38">
        <v>34</v>
      </c>
    </row>
    <row r="53" spans="2:6" thickBot="1" x14ac:dyDescent="0.3">
      <c r="B53" s="37" t="s">
        <v>51</v>
      </c>
      <c r="C53" s="38">
        <v>1</v>
      </c>
      <c r="D53" s="38">
        <v>1</v>
      </c>
      <c r="E53" s="38">
        <v>1</v>
      </c>
      <c r="F53" s="38">
        <v>0</v>
      </c>
    </row>
    <row r="54" spans="2:6" thickBot="1" x14ac:dyDescent="0.3">
      <c r="B54" s="37" t="s">
        <v>52</v>
      </c>
      <c r="C54" s="38">
        <v>1</v>
      </c>
      <c r="D54" s="38">
        <v>1</v>
      </c>
      <c r="E54" s="38">
        <v>1</v>
      </c>
      <c r="F54" s="38">
        <v>0</v>
      </c>
    </row>
    <row r="55" spans="2:6" thickBot="1" x14ac:dyDescent="0.3">
      <c r="B55" s="37" t="s">
        <v>53</v>
      </c>
      <c r="C55" s="38">
        <v>1</v>
      </c>
      <c r="D55" s="38">
        <v>1</v>
      </c>
      <c r="E55" s="38">
        <v>1</v>
      </c>
      <c r="F55" s="38">
        <v>1</v>
      </c>
    </row>
    <row r="56" spans="2:6" thickBot="1" x14ac:dyDescent="0.3">
      <c r="B56" s="37" t="s">
        <v>54</v>
      </c>
      <c r="C56" s="38">
        <v>2</v>
      </c>
      <c r="D56" s="38">
        <v>2</v>
      </c>
      <c r="E56" s="38">
        <v>2</v>
      </c>
      <c r="F56" s="38">
        <v>2</v>
      </c>
    </row>
    <row r="57" spans="2:6" thickBot="1" x14ac:dyDescent="0.3">
      <c r="B57" s="37" t="s">
        <v>55</v>
      </c>
      <c r="C57" s="38">
        <v>15</v>
      </c>
      <c r="D57" s="38">
        <v>15</v>
      </c>
      <c r="E57" s="38">
        <v>10</v>
      </c>
      <c r="F57" s="38">
        <v>9</v>
      </c>
    </row>
    <row r="58" spans="2:6" thickBot="1" x14ac:dyDescent="0.3">
      <c r="B58" s="37" t="s">
        <v>56</v>
      </c>
      <c r="C58" s="38">
        <v>2</v>
      </c>
      <c r="D58" s="38">
        <v>2</v>
      </c>
      <c r="E58" s="38">
        <v>1</v>
      </c>
      <c r="F58" s="38">
        <v>1</v>
      </c>
    </row>
    <row r="59" spans="2:6" thickBot="1" x14ac:dyDescent="0.3">
      <c r="B59" s="37" t="s">
        <v>57</v>
      </c>
      <c r="C59" s="38">
        <v>1</v>
      </c>
      <c r="D59" s="38">
        <v>1</v>
      </c>
      <c r="E59" s="38">
        <v>0</v>
      </c>
      <c r="F59" s="38">
        <v>0</v>
      </c>
    </row>
    <row r="60" spans="2:6" thickBot="1" x14ac:dyDescent="0.3">
      <c r="B60" s="37" t="s">
        <v>58</v>
      </c>
      <c r="C60" s="38">
        <v>3</v>
      </c>
      <c r="D60" s="38">
        <v>3</v>
      </c>
      <c r="E60" s="38">
        <v>1</v>
      </c>
      <c r="F60" s="38">
        <v>1</v>
      </c>
    </row>
    <row r="61" spans="2:6" thickBot="1" x14ac:dyDescent="0.3">
      <c r="B61" s="37" t="s">
        <v>59</v>
      </c>
      <c r="C61" s="38">
        <v>20</v>
      </c>
      <c r="D61" s="38">
        <v>20</v>
      </c>
      <c r="E61" s="38">
        <v>14</v>
      </c>
      <c r="F61" s="38">
        <v>12</v>
      </c>
    </row>
    <row r="62" spans="2:6" thickBot="1" x14ac:dyDescent="0.3">
      <c r="B62" s="37" t="s">
        <v>60</v>
      </c>
      <c r="C62" s="38">
        <v>16</v>
      </c>
      <c r="D62" s="38">
        <v>16</v>
      </c>
      <c r="E62" s="38">
        <v>13</v>
      </c>
      <c r="F62" s="38">
        <v>11</v>
      </c>
    </row>
    <row r="63" spans="2:6" thickBot="1" x14ac:dyDescent="0.3">
      <c r="B63" s="37" t="s">
        <v>61</v>
      </c>
      <c r="C63" s="38">
        <v>237</v>
      </c>
      <c r="D63" s="38">
        <v>235</v>
      </c>
      <c r="E63" s="38">
        <v>147</v>
      </c>
      <c r="F63" s="38">
        <v>139</v>
      </c>
    </row>
    <row r="64" spans="2:6" thickBot="1" x14ac:dyDescent="0.3">
      <c r="B64" s="37" t="s">
        <v>62</v>
      </c>
      <c r="C64" s="38">
        <v>26</v>
      </c>
      <c r="D64" s="38">
        <v>26</v>
      </c>
      <c r="E64" s="38">
        <v>19</v>
      </c>
      <c r="F64" s="38">
        <v>19</v>
      </c>
    </row>
    <row r="65" spans="2:6" thickBot="1" x14ac:dyDescent="0.3">
      <c r="B65" s="37" t="s">
        <v>63</v>
      </c>
      <c r="C65" s="38">
        <v>5</v>
      </c>
      <c r="D65" s="38">
        <v>5</v>
      </c>
      <c r="E65" s="38">
        <v>1</v>
      </c>
      <c r="F65" s="38">
        <v>1</v>
      </c>
    </row>
    <row r="66" spans="2:6" thickBot="1" x14ac:dyDescent="0.3">
      <c r="B66" s="37" t="s">
        <v>64</v>
      </c>
      <c r="C66" s="38">
        <v>9</v>
      </c>
      <c r="D66" s="38">
        <v>9</v>
      </c>
      <c r="E66" s="38">
        <v>6</v>
      </c>
      <c r="F66" s="38">
        <v>7</v>
      </c>
    </row>
    <row r="67" spans="2:6" thickBot="1" x14ac:dyDescent="0.3">
      <c r="B67" s="37" t="s">
        <v>65</v>
      </c>
      <c r="C67" s="38">
        <v>17</v>
      </c>
      <c r="D67" s="38">
        <v>17</v>
      </c>
      <c r="E67" s="38">
        <v>9</v>
      </c>
      <c r="F67" s="38">
        <v>11</v>
      </c>
    </row>
    <row r="68" spans="2:6" thickBot="1" x14ac:dyDescent="0.3">
      <c r="B68" s="37" t="s">
        <v>66</v>
      </c>
      <c r="C68" s="38">
        <v>22</v>
      </c>
      <c r="D68" s="38">
        <v>22</v>
      </c>
      <c r="E68" s="38">
        <v>15</v>
      </c>
      <c r="F68" s="38">
        <v>17</v>
      </c>
    </row>
    <row r="69" spans="2:6" thickBot="1" x14ac:dyDescent="0.3">
      <c r="B69" s="37" t="s">
        <v>67</v>
      </c>
      <c r="C69" s="38">
        <v>40</v>
      </c>
      <c r="D69" s="38">
        <v>39</v>
      </c>
      <c r="E69" s="38">
        <v>22</v>
      </c>
      <c r="F69" s="38">
        <v>22</v>
      </c>
    </row>
    <row r="70" spans="2:6" thickBot="1" x14ac:dyDescent="0.3">
      <c r="B70" s="37" t="s">
        <v>68</v>
      </c>
      <c r="C70" s="38">
        <v>3</v>
      </c>
      <c r="D70" s="38">
        <v>3</v>
      </c>
      <c r="E70" s="38">
        <v>3</v>
      </c>
      <c r="F70" s="38">
        <v>3</v>
      </c>
    </row>
    <row r="71" spans="2:6" thickBot="1" x14ac:dyDescent="0.3">
      <c r="B71" s="37" t="s">
        <v>69</v>
      </c>
      <c r="C71" s="38">
        <v>353</v>
      </c>
      <c r="D71" s="38">
        <v>353</v>
      </c>
      <c r="E71" s="38">
        <v>233</v>
      </c>
      <c r="F71" s="38">
        <v>224</v>
      </c>
    </row>
    <row r="72" spans="2:6" thickBot="1" x14ac:dyDescent="0.3">
      <c r="B72" s="37" t="s">
        <v>70</v>
      </c>
      <c r="C72" s="38">
        <v>20</v>
      </c>
      <c r="D72" s="38">
        <v>19</v>
      </c>
      <c r="E72" s="38">
        <v>13</v>
      </c>
      <c r="F72" s="38">
        <v>9</v>
      </c>
    </row>
    <row r="73" spans="2:6" thickBot="1" x14ac:dyDescent="0.3">
      <c r="B73" s="37" t="s">
        <v>71</v>
      </c>
      <c r="C73" s="38">
        <v>11</v>
      </c>
      <c r="D73" s="38">
        <v>11</v>
      </c>
      <c r="E73" s="38">
        <v>8</v>
      </c>
      <c r="F73" s="38">
        <v>8</v>
      </c>
    </row>
    <row r="74" spans="2:6" thickBot="1" x14ac:dyDescent="0.3">
      <c r="B74" s="37" t="s">
        <v>72</v>
      </c>
      <c r="C74" s="38">
        <v>12</v>
      </c>
      <c r="D74" s="38">
        <v>12</v>
      </c>
      <c r="E74" s="38">
        <v>3</v>
      </c>
      <c r="F74" s="38">
        <v>4</v>
      </c>
    </row>
    <row r="75" spans="2:6" thickBot="1" x14ac:dyDescent="0.3">
      <c r="B75" s="37" t="s">
        <v>73</v>
      </c>
      <c r="C75" s="38">
        <v>3</v>
      </c>
      <c r="D75" s="38">
        <v>3</v>
      </c>
      <c r="E75" s="38">
        <v>2</v>
      </c>
      <c r="F75" s="38">
        <v>2</v>
      </c>
    </row>
    <row r="76" spans="2:6" thickBot="1" x14ac:dyDescent="0.3">
      <c r="B76" s="37" t="s">
        <v>74</v>
      </c>
      <c r="C76" s="38">
        <v>8</v>
      </c>
      <c r="D76" s="38">
        <v>8</v>
      </c>
      <c r="E76" s="38">
        <v>5</v>
      </c>
      <c r="F76" s="38">
        <v>4</v>
      </c>
    </row>
    <row r="77" spans="2:6" thickBot="1" x14ac:dyDescent="0.3">
      <c r="B77" s="37" t="s">
        <v>75</v>
      </c>
      <c r="C77" s="38">
        <v>2</v>
      </c>
      <c r="D77" s="38">
        <v>2</v>
      </c>
      <c r="E77" s="38">
        <v>0</v>
      </c>
      <c r="F77" s="38">
        <v>0</v>
      </c>
    </row>
    <row r="78" spans="2:6" thickBot="1" x14ac:dyDescent="0.3">
      <c r="B78" s="37" t="s">
        <v>76</v>
      </c>
      <c r="C78" s="38">
        <v>78</v>
      </c>
      <c r="D78" s="38">
        <v>78</v>
      </c>
      <c r="E78" s="38">
        <v>51</v>
      </c>
      <c r="F78" s="38">
        <v>48</v>
      </c>
    </row>
    <row r="79" spans="2:6" thickBot="1" x14ac:dyDescent="0.3">
      <c r="B79" s="37" t="s">
        <v>77</v>
      </c>
      <c r="C79" s="38">
        <v>258</v>
      </c>
      <c r="D79" s="38">
        <v>258</v>
      </c>
      <c r="E79" s="38">
        <v>167</v>
      </c>
      <c r="F79" s="38">
        <v>159</v>
      </c>
    </row>
    <row r="80" spans="2:6" thickBot="1" x14ac:dyDescent="0.3">
      <c r="B80" s="37" t="s">
        <v>78</v>
      </c>
      <c r="C80" s="38">
        <v>3</v>
      </c>
      <c r="D80" s="38">
        <v>3</v>
      </c>
      <c r="E80" s="38">
        <v>3</v>
      </c>
      <c r="F80" s="38">
        <v>3</v>
      </c>
    </row>
    <row r="81" spans="2:6" thickBot="1" x14ac:dyDescent="0.3">
      <c r="B81" s="37" t="s">
        <v>79</v>
      </c>
      <c r="C81" s="38">
        <v>2</v>
      </c>
      <c r="D81" s="38">
        <v>2</v>
      </c>
      <c r="E81" s="38">
        <v>1</v>
      </c>
      <c r="F81" s="38">
        <v>1</v>
      </c>
    </row>
    <row r="82" spans="2:6" thickBot="1" x14ac:dyDescent="0.3">
      <c r="B82" s="37" t="s">
        <v>80</v>
      </c>
      <c r="C82" s="38">
        <v>4</v>
      </c>
      <c r="D82" s="38">
        <v>4</v>
      </c>
      <c r="E82" s="38">
        <v>3</v>
      </c>
      <c r="F82" s="38">
        <v>3</v>
      </c>
    </row>
    <row r="83" spans="2:6" thickBot="1" x14ac:dyDescent="0.3">
      <c r="B83" s="37" t="s">
        <v>81</v>
      </c>
      <c r="C83" s="38">
        <v>2</v>
      </c>
      <c r="D83" s="38">
        <v>2</v>
      </c>
      <c r="E83" s="38">
        <v>0</v>
      </c>
      <c r="F83" s="38">
        <v>1</v>
      </c>
    </row>
    <row r="84" spans="2:6" thickBot="1" x14ac:dyDescent="0.3">
      <c r="B84" s="37" t="s">
        <v>82</v>
      </c>
      <c r="C84" s="38">
        <v>12</v>
      </c>
      <c r="D84" s="38">
        <v>12</v>
      </c>
      <c r="E84" s="38">
        <v>7</v>
      </c>
      <c r="F84" s="38">
        <v>6</v>
      </c>
    </row>
    <row r="85" spans="2:6" thickBot="1" x14ac:dyDescent="0.3">
      <c r="B85" s="37" t="s">
        <v>83</v>
      </c>
      <c r="C85" s="38">
        <v>6</v>
      </c>
      <c r="D85" s="38">
        <v>6</v>
      </c>
      <c r="E85" s="38">
        <v>3</v>
      </c>
      <c r="F85" s="38">
        <v>4</v>
      </c>
    </row>
    <row r="86" spans="2:6" thickBot="1" x14ac:dyDescent="0.3">
      <c r="B86" s="42" t="s">
        <v>84</v>
      </c>
      <c r="C86" s="31">
        <v>39591</v>
      </c>
      <c r="D86" s="31">
        <v>39524</v>
      </c>
      <c r="E86" s="31">
        <v>17349</v>
      </c>
      <c r="F86" s="31">
        <v>14857</v>
      </c>
    </row>
    <row r="88" spans="2:6" x14ac:dyDescent="0.3">
      <c r="B88" s="40" t="s">
        <v>85</v>
      </c>
    </row>
  </sheetData>
  <mergeCells count="2">
    <mergeCell ref="B5:F5"/>
    <mergeCell ref="B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C3ECE-565F-4259-98A3-F15938F2F802}">
  <dimension ref="B5:Q48"/>
  <sheetViews>
    <sheetView workbookViewId="0">
      <selection activeCell="O11" sqref="O11"/>
    </sheetView>
  </sheetViews>
  <sheetFormatPr baseColWidth="10" defaultColWidth="11.42578125" defaultRowHeight="15.75" x14ac:dyDescent="0.3"/>
  <cols>
    <col min="2" max="2" width="38" style="39" customWidth="1"/>
    <col min="3" max="5" width="16.28515625" style="40" customWidth="1"/>
    <col min="6" max="6" width="14.28515625" customWidth="1"/>
    <col min="14" max="17" width="16.85546875" customWidth="1"/>
  </cols>
  <sheetData>
    <row r="5" spans="2:17" x14ac:dyDescent="0.3">
      <c r="B5" s="49" t="s">
        <v>0</v>
      </c>
      <c r="C5" s="49"/>
      <c r="D5" s="49"/>
      <c r="E5" s="49"/>
      <c r="F5" s="49"/>
    </row>
    <row r="6" spans="2:17" x14ac:dyDescent="0.3">
      <c r="B6" s="49" t="s">
        <v>86</v>
      </c>
      <c r="C6" s="49"/>
      <c r="D6" s="49"/>
      <c r="E6" s="49"/>
      <c r="F6" s="49"/>
    </row>
    <row r="8" spans="2:17" thickBot="1" x14ac:dyDescent="0.3">
      <c r="B8" s="41" t="s">
        <v>2</v>
      </c>
      <c r="C8" s="41" t="s">
        <v>3</v>
      </c>
      <c r="D8" s="41" t="s">
        <v>4</v>
      </c>
      <c r="E8" s="41" t="s">
        <v>87</v>
      </c>
      <c r="F8" s="41" t="s">
        <v>6</v>
      </c>
    </row>
    <row r="9" spans="2:17" thickBot="1" x14ac:dyDescent="0.3">
      <c r="B9" s="37" t="s">
        <v>7</v>
      </c>
      <c r="C9" s="38">
        <v>69</v>
      </c>
      <c r="D9" s="38">
        <v>69</v>
      </c>
      <c r="E9" s="38">
        <v>68</v>
      </c>
      <c r="F9" s="38">
        <v>69</v>
      </c>
      <c r="N9" s="41" t="s">
        <v>3</v>
      </c>
      <c r="O9" s="41" t="s">
        <v>4</v>
      </c>
      <c r="P9" s="41" t="s">
        <v>87</v>
      </c>
      <c r="Q9" s="41" t="s">
        <v>6</v>
      </c>
    </row>
    <row r="10" spans="2:17" thickBot="1" x14ac:dyDescent="0.3">
      <c r="B10" s="37" t="s">
        <v>10</v>
      </c>
      <c r="C10" s="38">
        <v>2</v>
      </c>
      <c r="D10" s="38">
        <v>2</v>
      </c>
      <c r="E10" s="38">
        <v>2</v>
      </c>
      <c r="F10" s="38">
        <v>2</v>
      </c>
    </row>
    <row r="11" spans="2:17" thickBot="1" x14ac:dyDescent="0.3">
      <c r="B11" s="37" t="s">
        <v>11</v>
      </c>
      <c r="C11" s="38">
        <v>9</v>
      </c>
      <c r="D11" s="38">
        <v>9</v>
      </c>
      <c r="E11" s="38">
        <v>9</v>
      </c>
      <c r="F11" s="38">
        <v>9</v>
      </c>
      <c r="N11" s="31">
        <v>4113</v>
      </c>
      <c r="O11" s="31">
        <v>4108</v>
      </c>
      <c r="P11" s="31">
        <v>4107</v>
      </c>
      <c r="Q11" s="31">
        <v>4103</v>
      </c>
    </row>
    <row r="12" spans="2:17" thickBot="1" x14ac:dyDescent="0.3">
      <c r="B12" s="37" t="s">
        <v>12</v>
      </c>
      <c r="C12" s="38">
        <v>6</v>
      </c>
      <c r="D12" s="38">
        <v>6</v>
      </c>
      <c r="E12" s="38">
        <v>6</v>
      </c>
      <c r="F12" s="38">
        <v>6</v>
      </c>
    </row>
    <row r="13" spans="2:17" thickBot="1" x14ac:dyDescent="0.3">
      <c r="B13" s="37" t="s">
        <v>15</v>
      </c>
      <c r="C13" s="38">
        <v>1</v>
      </c>
      <c r="D13" s="38">
        <v>1</v>
      </c>
      <c r="E13" s="38">
        <v>1</v>
      </c>
      <c r="F13" s="38">
        <v>1</v>
      </c>
    </row>
    <row r="14" spans="2:17" thickBot="1" x14ac:dyDescent="0.3">
      <c r="B14" s="37" t="s">
        <v>18</v>
      </c>
      <c r="C14" s="38">
        <v>1</v>
      </c>
      <c r="D14" s="38">
        <v>1</v>
      </c>
      <c r="E14" s="38">
        <v>1</v>
      </c>
      <c r="F14" s="38">
        <v>1</v>
      </c>
    </row>
    <row r="15" spans="2:17" thickBot="1" x14ac:dyDescent="0.3">
      <c r="B15" s="37" t="s">
        <v>20</v>
      </c>
      <c r="C15" s="38">
        <v>136</v>
      </c>
      <c r="D15" s="38">
        <v>136</v>
      </c>
      <c r="E15" s="38">
        <v>136</v>
      </c>
      <c r="F15" s="38">
        <v>136</v>
      </c>
    </row>
    <row r="16" spans="2:17" thickBot="1" x14ac:dyDescent="0.3">
      <c r="B16" s="37" t="s">
        <v>21</v>
      </c>
      <c r="C16" s="38">
        <v>5</v>
      </c>
      <c r="D16" s="38">
        <v>5</v>
      </c>
      <c r="E16" s="38">
        <v>5</v>
      </c>
      <c r="F16" s="38">
        <v>5</v>
      </c>
    </row>
    <row r="17" spans="2:6" thickBot="1" x14ac:dyDescent="0.3">
      <c r="B17" s="37" t="s">
        <v>23</v>
      </c>
      <c r="C17" s="38">
        <v>7</v>
      </c>
      <c r="D17" s="38">
        <v>7</v>
      </c>
      <c r="E17" s="38">
        <v>7</v>
      </c>
      <c r="F17" s="38">
        <v>7</v>
      </c>
    </row>
    <row r="18" spans="2:6" thickBot="1" x14ac:dyDescent="0.3">
      <c r="B18" s="37" t="s">
        <v>28</v>
      </c>
      <c r="C18" s="38">
        <v>1</v>
      </c>
      <c r="D18" s="38">
        <v>1</v>
      </c>
      <c r="E18" s="38">
        <v>1</v>
      </c>
      <c r="F18" s="38">
        <v>1</v>
      </c>
    </row>
    <row r="19" spans="2:6" thickBot="1" x14ac:dyDescent="0.3">
      <c r="B19" s="37" t="s">
        <v>29</v>
      </c>
      <c r="C19" s="38">
        <v>1</v>
      </c>
      <c r="D19" s="38">
        <v>1</v>
      </c>
      <c r="E19" s="38">
        <v>1</v>
      </c>
      <c r="F19" s="38">
        <v>1</v>
      </c>
    </row>
    <row r="20" spans="2:6" ht="16.149999999999999" customHeight="1" thickBot="1" x14ac:dyDescent="0.3">
      <c r="B20" s="37" t="s">
        <v>33</v>
      </c>
      <c r="C20" s="38">
        <v>59</v>
      </c>
      <c r="D20" s="38">
        <v>59</v>
      </c>
      <c r="E20" s="38">
        <v>59</v>
      </c>
      <c r="F20" s="38">
        <v>59</v>
      </c>
    </row>
    <row r="21" spans="2:6" ht="16.149999999999999" customHeight="1" thickBot="1" x14ac:dyDescent="0.3">
      <c r="B21" s="37" t="s">
        <v>34</v>
      </c>
      <c r="C21" s="38">
        <v>3656</v>
      </c>
      <c r="D21" s="38">
        <v>3650</v>
      </c>
      <c r="E21" s="38">
        <v>3650</v>
      </c>
      <c r="F21" s="38">
        <v>3645</v>
      </c>
    </row>
    <row r="22" spans="2:6" thickBot="1" x14ac:dyDescent="0.3">
      <c r="B22" s="37" t="s">
        <v>35</v>
      </c>
      <c r="C22" s="38">
        <v>1</v>
      </c>
      <c r="D22" s="38">
        <v>1</v>
      </c>
      <c r="E22" s="38">
        <v>1</v>
      </c>
      <c r="F22" s="38">
        <v>1</v>
      </c>
    </row>
    <row r="23" spans="2:6" thickBot="1" x14ac:dyDescent="0.3">
      <c r="B23" s="37" t="s">
        <v>38</v>
      </c>
      <c r="C23" s="38">
        <v>1</v>
      </c>
      <c r="D23" s="38">
        <v>1</v>
      </c>
      <c r="E23" s="38">
        <v>1</v>
      </c>
      <c r="F23" s="38">
        <v>1</v>
      </c>
    </row>
    <row r="24" spans="2:6" thickBot="1" x14ac:dyDescent="0.3">
      <c r="B24" s="37" t="s">
        <v>39</v>
      </c>
      <c r="C24" s="38">
        <v>25</v>
      </c>
      <c r="D24" s="38">
        <v>26</v>
      </c>
      <c r="E24" s="38">
        <v>26</v>
      </c>
      <c r="F24" s="38">
        <v>26</v>
      </c>
    </row>
    <row r="25" spans="2:6" thickBot="1" x14ac:dyDescent="0.3">
      <c r="B25" s="37" t="s">
        <v>40</v>
      </c>
      <c r="C25" s="38">
        <v>2</v>
      </c>
      <c r="D25" s="38">
        <v>2</v>
      </c>
      <c r="E25" s="38">
        <v>2</v>
      </c>
      <c r="F25" s="38">
        <v>2</v>
      </c>
    </row>
    <row r="26" spans="2:6" thickBot="1" x14ac:dyDescent="0.3">
      <c r="B26" s="37" t="s">
        <v>41</v>
      </c>
      <c r="C26" s="38">
        <v>7</v>
      </c>
      <c r="D26" s="38">
        <v>7</v>
      </c>
      <c r="E26" s="38">
        <v>7</v>
      </c>
      <c r="F26" s="38">
        <v>7</v>
      </c>
    </row>
    <row r="27" spans="2:6" thickBot="1" x14ac:dyDescent="0.3">
      <c r="B27" s="37" t="s">
        <v>42</v>
      </c>
      <c r="C27" s="38">
        <v>1</v>
      </c>
      <c r="D27" s="38">
        <v>1</v>
      </c>
      <c r="E27" s="38">
        <v>1</v>
      </c>
      <c r="F27" s="38">
        <v>1</v>
      </c>
    </row>
    <row r="28" spans="2:6" thickBot="1" x14ac:dyDescent="0.3">
      <c r="B28" s="37" t="s">
        <v>43</v>
      </c>
      <c r="C28" s="38">
        <v>1</v>
      </c>
      <c r="D28" s="38">
        <v>1</v>
      </c>
      <c r="E28" s="38">
        <v>1</v>
      </c>
      <c r="F28" s="38">
        <v>1</v>
      </c>
    </row>
    <row r="29" spans="2:6" thickBot="1" x14ac:dyDescent="0.3">
      <c r="B29" s="37" t="s">
        <v>44</v>
      </c>
      <c r="C29" s="38">
        <v>3</v>
      </c>
      <c r="D29" s="38">
        <v>3</v>
      </c>
      <c r="E29" s="38">
        <v>3</v>
      </c>
      <c r="F29" s="38">
        <v>3</v>
      </c>
    </row>
    <row r="30" spans="2:6" thickBot="1" x14ac:dyDescent="0.3">
      <c r="B30" s="37" t="s">
        <v>46</v>
      </c>
      <c r="C30" s="38">
        <v>6</v>
      </c>
      <c r="D30" s="38">
        <v>6</v>
      </c>
      <c r="E30" s="38">
        <v>6</v>
      </c>
      <c r="F30" s="38">
        <v>6</v>
      </c>
    </row>
    <row r="31" spans="2:6" thickBot="1" x14ac:dyDescent="0.3">
      <c r="B31" s="37" t="s">
        <v>49</v>
      </c>
      <c r="C31" s="38">
        <v>25</v>
      </c>
      <c r="D31" s="38">
        <v>25</v>
      </c>
      <c r="E31" s="38">
        <v>25</v>
      </c>
      <c r="F31" s="38">
        <v>25</v>
      </c>
    </row>
    <row r="32" spans="2:6" thickBot="1" x14ac:dyDescent="0.3">
      <c r="B32" s="37" t="s">
        <v>50</v>
      </c>
      <c r="C32" s="38">
        <v>1</v>
      </c>
      <c r="D32" s="38">
        <v>1</v>
      </c>
      <c r="E32" s="38">
        <v>1</v>
      </c>
      <c r="F32" s="38">
        <v>1</v>
      </c>
    </row>
    <row r="33" spans="2:6" thickBot="1" x14ac:dyDescent="0.3">
      <c r="B33" s="37" t="s">
        <v>53</v>
      </c>
      <c r="C33" s="38">
        <v>1</v>
      </c>
      <c r="D33" s="38">
        <v>1</v>
      </c>
      <c r="E33" s="38">
        <v>1</v>
      </c>
      <c r="F33" s="38">
        <v>1</v>
      </c>
    </row>
    <row r="34" spans="2:6" thickBot="1" x14ac:dyDescent="0.3">
      <c r="B34" s="37" t="s">
        <v>55</v>
      </c>
      <c r="C34" s="38">
        <v>1</v>
      </c>
      <c r="D34" s="38">
        <v>1</v>
      </c>
      <c r="E34" s="38">
        <v>1</v>
      </c>
      <c r="F34" s="38">
        <v>1</v>
      </c>
    </row>
    <row r="35" spans="2:6" thickBot="1" x14ac:dyDescent="0.3">
      <c r="B35" s="37" t="s">
        <v>58</v>
      </c>
      <c r="C35" s="38">
        <v>1</v>
      </c>
      <c r="D35" s="38">
        <v>1</v>
      </c>
      <c r="E35" s="38">
        <v>1</v>
      </c>
      <c r="F35" s="38">
        <v>1</v>
      </c>
    </row>
    <row r="36" spans="2:6" thickBot="1" x14ac:dyDescent="0.3">
      <c r="B36" s="37" t="s">
        <v>60</v>
      </c>
      <c r="C36" s="38">
        <v>4</v>
      </c>
      <c r="D36" s="38">
        <v>4</v>
      </c>
      <c r="E36" s="38">
        <v>4</v>
      </c>
      <c r="F36" s="38">
        <v>4</v>
      </c>
    </row>
    <row r="37" spans="2:6" thickBot="1" x14ac:dyDescent="0.3">
      <c r="B37" s="37" t="s">
        <v>61</v>
      </c>
      <c r="C37" s="38">
        <v>16</v>
      </c>
      <c r="D37" s="38">
        <v>16</v>
      </c>
      <c r="E37" s="38">
        <v>16</v>
      </c>
      <c r="F37" s="38">
        <v>16</v>
      </c>
    </row>
    <row r="38" spans="2:6" thickBot="1" x14ac:dyDescent="0.3">
      <c r="B38" s="37" t="s">
        <v>62</v>
      </c>
      <c r="C38" s="38">
        <v>1</v>
      </c>
      <c r="D38" s="38">
        <v>1</v>
      </c>
      <c r="E38" s="38">
        <v>1</v>
      </c>
      <c r="F38" s="38">
        <v>1</v>
      </c>
    </row>
    <row r="39" spans="2:6" thickBot="1" x14ac:dyDescent="0.3">
      <c r="B39" s="37" t="s">
        <v>65</v>
      </c>
      <c r="C39" s="38">
        <v>2</v>
      </c>
      <c r="D39" s="38">
        <v>2</v>
      </c>
      <c r="E39" s="38">
        <v>2</v>
      </c>
      <c r="F39" s="38">
        <v>2</v>
      </c>
    </row>
    <row r="40" spans="2:6" thickBot="1" x14ac:dyDescent="0.3">
      <c r="B40" s="37" t="s">
        <v>66</v>
      </c>
      <c r="C40" s="38">
        <v>1</v>
      </c>
      <c r="D40" s="38">
        <v>1</v>
      </c>
      <c r="E40" s="38">
        <v>1</v>
      </c>
      <c r="F40" s="38">
        <v>1</v>
      </c>
    </row>
    <row r="41" spans="2:6" thickBot="1" x14ac:dyDescent="0.3">
      <c r="B41" s="37" t="s">
        <v>67</v>
      </c>
      <c r="C41" s="38">
        <v>3</v>
      </c>
      <c r="D41" s="38">
        <v>3</v>
      </c>
      <c r="E41" s="38">
        <v>3</v>
      </c>
      <c r="F41" s="38">
        <v>3</v>
      </c>
    </row>
    <row r="42" spans="2:6" thickBot="1" x14ac:dyDescent="0.3">
      <c r="B42" s="37" t="s">
        <v>69</v>
      </c>
      <c r="C42" s="38">
        <v>29</v>
      </c>
      <c r="D42" s="38">
        <v>29</v>
      </c>
      <c r="E42" s="38">
        <v>29</v>
      </c>
      <c r="F42" s="38">
        <v>29</v>
      </c>
    </row>
    <row r="43" spans="2:6" ht="18.600000000000001" customHeight="1" thickBot="1" x14ac:dyDescent="0.3">
      <c r="B43" s="37" t="s">
        <v>71</v>
      </c>
      <c r="C43" s="38">
        <v>5</v>
      </c>
      <c r="D43" s="38">
        <v>5</v>
      </c>
      <c r="E43" s="38">
        <v>5</v>
      </c>
      <c r="F43" s="38">
        <v>5</v>
      </c>
    </row>
    <row r="44" spans="2:6" thickBot="1" x14ac:dyDescent="0.3">
      <c r="B44" s="37" t="s">
        <v>76</v>
      </c>
      <c r="C44" s="38">
        <v>4</v>
      </c>
      <c r="D44" s="38">
        <v>4</v>
      </c>
      <c r="E44" s="38">
        <v>4</v>
      </c>
      <c r="F44" s="38">
        <v>4</v>
      </c>
    </row>
    <row r="45" spans="2:6" thickBot="1" x14ac:dyDescent="0.3">
      <c r="B45" s="37" t="s">
        <v>77</v>
      </c>
      <c r="C45" s="38">
        <v>19</v>
      </c>
      <c r="D45" s="38">
        <v>19</v>
      </c>
      <c r="E45" s="38">
        <v>19</v>
      </c>
      <c r="F45" s="38">
        <v>19</v>
      </c>
    </row>
    <row r="46" spans="2:6" thickBot="1" x14ac:dyDescent="0.3">
      <c r="B46" s="42" t="s">
        <v>88</v>
      </c>
      <c r="C46" s="31">
        <v>4113</v>
      </c>
      <c r="D46" s="31">
        <v>4108</v>
      </c>
      <c r="E46" s="31">
        <v>4107</v>
      </c>
      <c r="F46" s="31">
        <v>4103</v>
      </c>
    </row>
    <row r="48" spans="2:6" x14ac:dyDescent="0.3">
      <c r="B48" s="40" t="s">
        <v>85</v>
      </c>
    </row>
  </sheetData>
  <mergeCells count="2">
    <mergeCell ref="B5:F5"/>
    <mergeCell ref="B6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0A593-4E0B-4B62-98B2-85B485781476}">
  <dimension ref="A3:M92"/>
  <sheetViews>
    <sheetView workbookViewId="0">
      <selection activeCell="J15" sqref="J7:L15"/>
    </sheetView>
  </sheetViews>
  <sheetFormatPr baseColWidth="10" defaultColWidth="11.5703125" defaultRowHeight="15" x14ac:dyDescent="0.25"/>
  <cols>
    <col min="1" max="1" width="13.5703125" customWidth="1"/>
    <col min="2" max="2" width="46.140625" customWidth="1"/>
    <col min="3" max="6" width="13.5703125" customWidth="1"/>
    <col min="10" max="12" width="15.7109375" customWidth="1"/>
  </cols>
  <sheetData>
    <row r="3" spans="1:13" ht="22.15" customHeight="1" x14ac:dyDescent="0.25"/>
    <row r="4" spans="1:13" s="1" customFormat="1" ht="18" x14ac:dyDescent="0.35"/>
    <row r="5" spans="1:13" ht="15.75" x14ac:dyDescent="0.3">
      <c r="B5" s="54" t="s">
        <v>0</v>
      </c>
      <c r="C5" s="54"/>
      <c r="D5" s="54"/>
      <c r="E5" s="54"/>
      <c r="F5" s="54"/>
    </row>
    <row r="6" spans="1:13" ht="15.75" x14ac:dyDescent="0.3">
      <c r="A6" s="43"/>
    </row>
    <row r="7" spans="1:13" ht="31.9" customHeight="1" thickBot="1" x14ac:dyDescent="0.3">
      <c r="B7" s="55" t="s">
        <v>89</v>
      </c>
      <c r="C7" s="55"/>
      <c r="D7" s="55"/>
      <c r="E7" s="55"/>
      <c r="F7" s="55"/>
      <c r="J7" s="52" t="s">
        <v>89</v>
      </c>
      <c r="K7" s="52"/>
      <c r="L7" s="52"/>
      <c r="M7" s="3"/>
    </row>
    <row r="8" spans="1:13" s="3" customFormat="1" ht="15.75" thickBot="1" x14ac:dyDescent="0.3">
      <c r="B8" s="56" t="s">
        <v>2</v>
      </c>
      <c r="C8" s="56" t="s">
        <v>90</v>
      </c>
      <c r="D8" s="58" t="s">
        <v>91</v>
      </c>
      <c r="E8" s="58"/>
      <c r="F8" s="58"/>
    </row>
    <row r="9" spans="1:13" s="3" customFormat="1" ht="15.75" thickBot="1" x14ac:dyDescent="0.3">
      <c r="B9" s="57"/>
      <c r="C9" s="57"/>
      <c r="D9" s="30" t="s">
        <v>92</v>
      </c>
      <c r="E9" s="30" t="s">
        <v>93</v>
      </c>
      <c r="F9" s="30" t="s">
        <v>94</v>
      </c>
      <c r="J9" s="51" t="s">
        <v>91</v>
      </c>
      <c r="K9" s="51"/>
      <c r="L9" s="51"/>
    </row>
    <row r="10" spans="1:13" s="3" customFormat="1" ht="15.75" thickBot="1" x14ac:dyDescent="0.3">
      <c r="B10" s="35" t="s">
        <v>7</v>
      </c>
      <c r="C10" s="35">
        <v>523</v>
      </c>
      <c r="D10" s="35">
        <v>68</v>
      </c>
      <c r="E10" s="35">
        <v>454</v>
      </c>
      <c r="F10" s="35">
        <v>0</v>
      </c>
      <c r="J10" s="47" t="s">
        <v>95</v>
      </c>
      <c r="K10" s="47" t="s">
        <v>93</v>
      </c>
      <c r="L10" s="47" t="s">
        <v>94</v>
      </c>
    </row>
    <row r="11" spans="1:13" s="3" customFormat="1" ht="15.75" thickBot="1" x14ac:dyDescent="0.3">
      <c r="B11" s="35" t="s">
        <v>9</v>
      </c>
      <c r="C11" s="35">
        <v>5</v>
      </c>
      <c r="D11" s="35">
        <v>0</v>
      </c>
      <c r="E11" s="35">
        <v>5</v>
      </c>
      <c r="F11" s="35">
        <v>0</v>
      </c>
    </row>
    <row r="12" spans="1:13" s="3" customFormat="1" ht="15.75" thickBot="1" x14ac:dyDescent="0.3">
      <c r="B12" s="35" t="s">
        <v>10</v>
      </c>
      <c r="C12" s="35">
        <v>37</v>
      </c>
      <c r="D12" s="35">
        <v>2</v>
      </c>
      <c r="E12" s="35">
        <v>35</v>
      </c>
      <c r="F12" s="35">
        <v>0</v>
      </c>
      <c r="J12" s="48">
        <v>4107</v>
      </c>
      <c r="K12" s="48">
        <v>10787</v>
      </c>
      <c r="L12" s="48">
        <v>1873</v>
      </c>
    </row>
    <row r="13" spans="1:13" ht="15.75" thickBot="1" x14ac:dyDescent="0.3">
      <c r="B13" s="36" t="s">
        <v>96</v>
      </c>
      <c r="C13" s="36">
        <v>1</v>
      </c>
      <c r="D13" s="36">
        <v>0</v>
      </c>
      <c r="E13" s="35">
        <v>1</v>
      </c>
      <c r="F13" s="38">
        <v>0</v>
      </c>
    </row>
    <row r="14" spans="1:13" ht="15.75" thickBot="1" x14ac:dyDescent="0.3">
      <c r="B14" s="36" t="s">
        <v>11</v>
      </c>
      <c r="C14" s="36">
        <v>129</v>
      </c>
      <c r="D14" s="36">
        <v>9</v>
      </c>
      <c r="E14" s="38">
        <v>120</v>
      </c>
      <c r="F14" s="35">
        <v>0</v>
      </c>
      <c r="J14" s="53" t="s">
        <v>97</v>
      </c>
      <c r="K14" s="53"/>
      <c r="L14" s="53"/>
    </row>
    <row r="15" spans="1:13" ht="15.75" thickBot="1" x14ac:dyDescent="0.3">
      <c r="B15" s="36" t="s">
        <v>12</v>
      </c>
      <c r="C15" s="36">
        <v>44</v>
      </c>
      <c r="D15" s="36">
        <v>6</v>
      </c>
      <c r="E15" s="38">
        <v>38</v>
      </c>
      <c r="F15" s="38">
        <v>0</v>
      </c>
      <c r="J15" s="50">
        <v>16767</v>
      </c>
      <c r="K15" s="50"/>
      <c r="L15" s="50"/>
    </row>
    <row r="16" spans="1:13" ht="15.75" thickBot="1" x14ac:dyDescent="0.3">
      <c r="B16" s="36" t="s">
        <v>98</v>
      </c>
      <c r="C16" s="36">
        <v>2</v>
      </c>
      <c r="D16" s="36">
        <v>0</v>
      </c>
      <c r="E16" s="38">
        <v>2</v>
      </c>
      <c r="F16" s="38">
        <v>0</v>
      </c>
    </row>
    <row r="17" spans="2:6" ht="15.75" thickBot="1" x14ac:dyDescent="0.3">
      <c r="B17" s="36" t="s">
        <v>15</v>
      </c>
      <c r="C17" s="36">
        <v>49</v>
      </c>
      <c r="D17" s="36">
        <v>1</v>
      </c>
      <c r="E17" s="38">
        <v>48</v>
      </c>
      <c r="F17" s="38">
        <v>0</v>
      </c>
    </row>
    <row r="18" spans="2:6" ht="15.75" thickBot="1" x14ac:dyDescent="0.3">
      <c r="B18" s="36" t="s">
        <v>17</v>
      </c>
      <c r="C18" s="36">
        <v>6</v>
      </c>
      <c r="D18" s="36">
        <v>0</v>
      </c>
      <c r="E18" s="38">
        <v>6</v>
      </c>
      <c r="F18" s="38">
        <v>0</v>
      </c>
    </row>
    <row r="19" spans="2:6" ht="15.75" thickBot="1" x14ac:dyDescent="0.3">
      <c r="B19" s="36" t="s">
        <v>18</v>
      </c>
      <c r="C19" s="36">
        <v>34</v>
      </c>
      <c r="D19" s="36">
        <v>1</v>
      </c>
      <c r="E19" s="38">
        <v>33</v>
      </c>
      <c r="F19" s="38">
        <v>0</v>
      </c>
    </row>
    <row r="20" spans="2:6" ht="15.75" thickBot="1" x14ac:dyDescent="0.3">
      <c r="B20" s="36" t="s">
        <v>20</v>
      </c>
      <c r="C20" s="36">
        <v>1280</v>
      </c>
      <c r="D20" s="36">
        <v>136</v>
      </c>
      <c r="E20" s="38">
        <v>1094</v>
      </c>
      <c r="F20" s="38">
        <v>50</v>
      </c>
    </row>
    <row r="21" spans="2:6" ht="15.75" thickBot="1" x14ac:dyDescent="0.3">
      <c r="B21" s="36" t="s">
        <v>21</v>
      </c>
      <c r="C21" s="36">
        <v>57</v>
      </c>
      <c r="D21" s="36">
        <v>5</v>
      </c>
      <c r="E21" s="38">
        <v>52</v>
      </c>
      <c r="F21" s="38">
        <v>0</v>
      </c>
    </row>
    <row r="22" spans="2:6" ht="15.75" thickBot="1" x14ac:dyDescent="0.3">
      <c r="B22" s="36" t="s">
        <v>22</v>
      </c>
      <c r="C22" s="36">
        <v>18</v>
      </c>
      <c r="D22" s="36">
        <v>0</v>
      </c>
      <c r="E22" s="38">
        <v>18</v>
      </c>
      <c r="F22" s="38">
        <v>0</v>
      </c>
    </row>
    <row r="23" spans="2:6" ht="15.75" thickBot="1" x14ac:dyDescent="0.3">
      <c r="B23" s="36" t="s">
        <v>99</v>
      </c>
      <c r="C23" s="36">
        <v>2</v>
      </c>
      <c r="D23" s="36">
        <v>0</v>
      </c>
      <c r="E23" s="38">
        <v>2</v>
      </c>
      <c r="F23" s="38">
        <v>0</v>
      </c>
    </row>
    <row r="24" spans="2:6" ht="15.75" thickBot="1" x14ac:dyDescent="0.3">
      <c r="B24" s="36" t="s">
        <v>23</v>
      </c>
      <c r="C24" s="36">
        <v>49</v>
      </c>
      <c r="D24" s="36">
        <v>7</v>
      </c>
      <c r="E24" s="38">
        <v>42</v>
      </c>
      <c r="F24" s="38">
        <v>0</v>
      </c>
    </row>
    <row r="25" spans="2:6" ht="15.75" thickBot="1" x14ac:dyDescent="0.3">
      <c r="B25" s="36" t="s">
        <v>25</v>
      </c>
      <c r="C25" s="36">
        <v>19</v>
      </c>
      <c r="D25" s="36">
        <v>0</v>
      </c>
      <c r="E25" s="38">
        <v>19</v>
      </c>
      <c r="F25" s="38">
        <v>0</v>
      </c>
    </row>
    <row r="26" spans="2:6" ht="15.75" thickBot="1" x14ac:dyDescent="0.3">
      <c r="B26" s="36" t="s">
        <v>26</v>
      </c>
      <c r="C26" s="36">
        <v>2</v>
      </c>
      <c r="D26" s="36">
        <v>0</v>
      </c>
      <c r="E26" s="38">
        <v>2</v>
      </c>
      <c r="F26" s="38">
        <v>0</v>
      </c>
    </row>
    <row r="27" spans="2:6" ht="15.75" thickBot="1" x14ac:dyDescent="0.3">
      <c r="B27" s="36" t="s">
        <v>100</v>
      </c>
      <c r="C27" s="36">
        <v>6</v>
      </c>
      <c r="D27" s="36">
        <v>0</v>
      </c>
      <c r="E27" s="38">
        <v>6</v>
      </c>
      <c r="F27" s="38">
        <v>0</v>
      </c>
    </row>
    <row r="28" spans="2:6" ht="15.75" thickBot="1" x14ac:dyDescent="0.3">
      <c r="B28" s="36" t="s">
        <v>27</v>
      </c>
      <c r="C28" s="36">
        <v>22</v>
      </c>
      <c r="D28" s="36">
        <v>0</v>
      </c>
      <c r="E28" s="38">
        <v>22</v>
      </c>
      <c r="F28" s="38">
        <v>0</v>
      </c>
    </row>
    <row r="29" spans="2:6" ht="15.75" thickBot="1" x14ac:dyDescent="0.3">
      <c r="B29" s="36" t="s">
        <v>28</v>
      </c>
      <c r="C29" s="36">
        <v>6</v>
      </c>
      <c r="D29" s="36">
        <v>1</v>
      </c>
      <c r="E29" s="38">
        <v>5</v>
      </c>
      <c r="F29" s="38">
        <v>0</v>
      </c>
    </row>
    <row r="30" spans="2:6" ht="15.75" thickBot="1" x14ac:dyDescent="0.3">
      <c r="B30" s="36" t="s">
        <v>101</v>
      </c>
      <c r="C30" s="36">
        <v>1</v>
      </c>
      <c r="D30" s="36">
        <v>0</v>
      </c>
      <c r="E30" s="38">
        <v>1</v>
      </c>
      <c r="F30" s="38">
        <v>0</v>
      </c>
    </row>
    <row r="31" spans="2:6" ht="15.75" thickBot="1" x14ac:dyDescent="0.3">
      <c r="B31" s="36" t="s">
        <v>29</v>
      </c>
      <c r="C31" s="36">
        <v>6</v>
      </c>
      <c r="D31" s="36">
        <v>1</v>
      </c>
      <c r="E31" s="38">
        <v>5</v>
      </c>
      <c r="F31" s="38">
        <v>0</v>
      </c>
    </row>
    <row r="32" spans="2:6" ht="15.75" thickBot="1" x14ac:dyDescent="0.3">
      <c r="B32" s="36" t="s">
        <v>30</v>
      </c>
      <c r="C32" s="36">
        <v>17</v>
      </c>
      <c r="D32" s="36">
        <v>0</v>
      </c>
      <c r="E32" s="38">
        <v>17</v>
      </c>
      <c r="F32" s="38">
        <v>0</v>
      </c>
    </row>
    <row r="33" spans="2:6" ht="15.75" thickBot="1" x14ac:dyDescent="0.3">
      <c r="B33" s="36" t="s">
        <v>33</v>
      </c>
      <c r="C33" s="36">
        <v>871</v>
      </c>
      <c r="D33" s="36">
        <v>59</v>
      </c>
      <c r="E33" s="38">
        <v>616</v>
      </c>
      <c r="F33" s="38">
        <v>196</v>
      </c>
    </row>
    <row r="34" spans="2:6" ht="15.75" thickBot="1" x14ac:dyDescent="0.3">
      <c r="B34" s="36" t="s">
        <v>34</v>
      </c>
      <c r="C34" s="36">
        <v>11961</v>
      </c>
      <c r="D34" s="36">
        <v>3650</v>
      </c>
      <c r="E34" s="38">
        <v>6822</v>
      </c>
      <c r="F34" s="38">
        <v>1494</v>
      </c>
    </row>
    <row r="35" spans="2:6" ht="15.75" thickBot="1" x14ac:dyDescent="0.3">
      <c r="B35" s="36" t="s">
        <v>35</v>
      </c>
      <c r="C35" s="36">
        <v>4</v>
      </c>
      <c r="D35" s="36">
        <v>1</v>
      </c>
      <c r="E35" s="38">
        <v>3</v>
      </c>
      <c r="F35" s="38">
        <v>0</v>
      </c>
    </row>
    <row r="36" spans="2:6" ht="15.75" thickBot="1" x14ac:dyDescent="0.3">
      <c r="B36" s="36" t="s">
        <v>102</v>
      </c>
      <c r="C36" s="36">
        <v>9</v>
      </c>
      <c r="D36" s="36">
        <v>0</v>
      </c>
      <c r="E36" s="38">
        <v>9</v>
      </c>
      <c r="F36" s="38">
        <v>0</v>
      </c>
    </row>
    <row r="37" spans="2:6" ht="15.75" thickBot="1" x14ac:dyDescent="0.3">
      <c r="B37" s="36" t="s">
        <v>37</v>
      </c>
      <c r="C37" s="36">
        <v>1</v>
      </c>
      <c r="D37" s="36">
        <v>0</v>
      </c>
      <c r="E37" s="38">
        <v>1</v>
      </c>
      <c r="F37" s="38">
        <v>0</v>
      </c>
    </row>
    <row r="38" spans="2:6" ht="15.75" thickBot="1" x14ac:dyDescent="0.3">
      <c r="B38" s="36" t="s">
        <v>38</v>
      </c>
      <c r="C38" s="36">
        <v>19</v>
      </c>
      <c r="D38" s="36">
        <v>1</v>
      </c>
      <c r="E38" s="38">
        <v>18</v>
      </c>
      <c r="F38" s="38">
        <v>0</v>
      </c>
    </row>
    <row r="39" spans="2:6" ht="15.75" thickBot="1" x14ac:dyDescent="0.3">
      <c r="B39" s="36" t="s">
        <v>39</v>
      </c>
      <c r="C39" s="36">
        <v>503</v>
      </c>
      <c r="D39" s="36">
        <v>26</v>
      </c>
      <c r="E39" s="38">
        <v>344</v>
      </c>
      <c r="F39" s="38">
        <v>133</v>
      </c>
    </row>
    <row r="40" spans="2:6" ht="15.75" thickBot="1" x14ac:dyDescent="0.3">
      <c r="B40" s="36" t="s">
        <v>103</v>
      </c>
      <c r="C40" s="36">
        <v>1</v>
      </c>
      <c r="D40" s="36">
        <v>0</v>
      </c>
      <c r="E40" s="38">
        <v>1</v>
      </c>
      <c r="F40" s="38">
        <v>0</v>
      </c>
    </row>
    <row r="41" spans="2:6" ht="15.75" thickBot="1" x14ac:dyDescent="0.3">
      <c r="B41" s="36" t="s">
        <v>40</v>
      </c>
      <c r="C41" s="36">
        <v>3</v>
      </c>
      <c r="D41" s="36">
        <v>2</v>
      </c>
      <c r="E41" s="38">
        <v>1</v>
      </c>
      <c r="F41" s="38">
        <v>0</v>
      </c>
    </row>
    <row r="42" spans="2:6" ht="15.75" thickBot="1" x14ac:dyDescent="0.3">
      <c r="B42" s="36" t="s">
        <v>41</v>
      </c>
      <c r="C42" s="36">
        <v>26</v>
      </c>
      <c r="D42" s="36">
        <v>7</v>
      </c>
      <c r="E42" s="38">
        <v>19</v>
      </c>
      <c r="F42" s="38">
        <v>0</v>
      </c>
    </row>
    <row r="43" spans="2:6" ht="15.75" thickBot="1" x14ac:dyDescent="0.3">
      <c r="B43" s="36" t="s">
        <v>104</v>
      </c>
      <c r="C43" s="36">
        <v>1</v>
      </c>
      <c r="D43" s="36">
        <v>0</v>
      </c>
      <c r="E43" s="38">
        <v>1</v>
      </c>
      <c r="F43" s="38">
        <v>0</v>
      </c>
    </row>
    <row r="44" spans="2:6" ht="15.75" thickBot="1" x14ac:dyDescent="0.3">
      <c r="B44" s="36" t="s">
        <v>42</v>
      </c>
      <c r="C44" s="36">
        <v>5</v>
      </c>
      <c r="D44" s="36">
        <v>1</v>
      </c>
      <c r="E44" s="38">
        <v>4</v>
      </c>
      <c r="F44" s="38">
        <v>0</v>
      </c>
    </row>
    <row r="45" spans="2:6" ht="15.75" thickBot="1" x14ac:dyDescent="0.3">
      <c r="B45" s="36" t="s">
        <v>43</v>
      </c>
      <c r="C45" s="36">
        <v>3</v>
      </c>
      <c r="D45" s="36">
        <v>1</v>
      </c>
      <c r="E45" s="38">
        <v>2</v>
      </c>
      <c r="F45" s="38">
        <v>0</v>
      </c>
    </row>
    <row r="46" spans="2:6" ht="15.75" thickBot="1" x14ac:dyDescent="0.3">
      <c r="B46" s="36" t="s">
        <v>44</v>
      </c>
      <c r="C46" s="36">
        <v>17</v>
      </c>
      <c r="D46" s="36">
        <v>3</v>
      </c>
      <c r="E46" s="38">
        <v>14</v>
      </c>
      <c r="F46" s="38">
        <v>0</v>
      </c>
    </row>
    <row r="47" spans="2:6" ht="15.75" thickBot="1" x14ac:dyDescent="0.3">
      <c r="B47" s="36" t="s">
        <v>45</v>
      </c>
      <c r="C47" s="46">
        <v>2</v>
      </c>
      <c r="D47" s="46">
        <v>0</v>
      </c>
      <c r="E47" s="38">
        <v>2</v>
      </c>
      <c r="F47" s="38">
        <v>0</v>
      </c>
    </row>
    <row r="48" spans="2:6" ht="15.75" thickBot="1" x14ac:dyDescent="0.3">
      <c r="B48" s="36" t="s">
        <v>46</v>
      </c>
      <c r="C48" s="46">
        <v>69</v>
      </c>
      <c r="D48" s="46">
        <v>6</v>
      </c>
      <c r="E48" s="38">
        <v>63</v>
      </c>
      <c r="F48" s="38">
        <v>0</v>
      </c>
    </row>
    <row r="49" spans="2:6" ht="15.75" thickBot="1" x14ac:dyDescent="0.3">
      <c r="B49" s="36" t="s">
        <v>48</v>
      </c>
      <c r="C49" s="46">
        <v>10</v>
      </c>
      <c r="D49" s="46">
        <v>0</v>
      </c>
      <c r="E49" s="38">
        <v>10</v>
      </c>
      <c r="F49" s="38">
        <v>0</v>
      </c>
    </row>
    <row r="50" spans="2:6" ht="15.75" thickBot="1" x14ac:dyDescent="0.3">
      <c r="B50" s="36" t="s">
        <v>49</v>
      </c>
      <c r="C50" s="46">
        <v>167</v>
      </c>
      <c r="D50" s="46">
        <v>25</v>
      </c>
      <c r="E50" s="38">
        <v>142</v>
      </c>
      <c r="F50" s="38">
        <v>0</v>
      </c>
    </row>
    <row r="51" spans="2:6" ht="15.75" thickBot="1" x14ac:dyDescent="0.3">
      <c r="B51" s="36" t="s">
        <v>50</v>
      </c>
      <c r="C51" s="46">
        <v>25</v>
      </c>
      <c r="D51" s="46">
        <v>1</v>
      </c>
      <c r="E51" s="38">
        <v>24</v>
      </c>
      <c r="F51" s="38">
        <v>0</v>
      </c>
    </row>
    <row r="52" spans="2:6" ht="15.75" thickBot="1" x14ac:dyDescent="0.3">
      <c r="B52" s="36" t="s">
        <v>105</v>
      </c>
      <c r="C52" s="46">
        <v>1</v>
      </c>
      <c r="D52" s="46">
        <v>0</v>
      </c>
      <c r="E52" s="38">
        <v>1</v>
      </c>
      <c r="F52" s="38">
        <v>0</v>
      </c>
    </row>
    <row r="53" spans="2:6" ht="15.75" thickBot="1" x14ac:dyDescent="0.3">
      <c r="B53" s="36" t="s">
        <v>52</v>
      </c>
      <c r="C53" s="46">
        <v>3</v>
      </c>
      <c r="D53" s="46">
        <v>0</v>
      </c>
      <c r="E53" s="38">
        <v>3</v>
      </c>
      <c r="F53" s="38">
        <v>0</v>
      </c>
    </row>
    <row r="54" spans="2:6" ht="15.75" thickBot="1" x14ac:dyDescent="0.3">
      <c r="B54" s="36" t="s">
        <v>106</v>
      </c>
      <c r="C54" s="46">
        <v>1</v>
      </c>
      <c r="D54" s="46">
        <v>0</v>
      </c>
      <c r="E54" s="38">
        <v>1</v>
      </c>
      <c r="F54" s="38">
        <v>0</v>
      </c>
    </row>
    <row r="55" spans="2:6" ht="15.75" thickBot="1" x14ac:dyDescent="0.3">
      <c r="B55" s="36" t="s">
        <v>53</v>
      </c>
      <c r="C55" s="46">
        <v>1</v>
      </c>
      <c r="D55" s="46">
        <v>1</v>
      </c>
      <c r="E55" s="38"/>
      <c r="F55" s="38"/>
    </row>
    <row r="56" spans="2:6" ht="15.75" thickBot="1" x14ac:dyDescent="0.3">
      <c r="B56" s="36" t="s">
        <v>107</v>
      </c>
      <c r="C56" s="46">
        <v>1</v>
      </c>
      <c r="D56" s="46">
        <v>0</v>
      </c>
      <c r="E56" s="38">
        <v>1</v>
      </c>
      <c r="F56" s="38">
        <v>0</v>
      </c>
    </row>
    <row r="57" spans="2:6" ht="15.75" thickBot="1" x14ac:dyDescent="0.3">
      <c r="B57" s="36" t="s">
        <v>55</v>
      </c>
      <c r="C57" s="46">
        <v>13</v>
      </c>
      <c r="D57" s="46">
        <v>1</v>
      </c>
      <c r="E57" s="38">
        <v>12</v>
      </c>
      <c r="F57" s="38">
        <v>0</v>
      </c>
    </row>
    <row r="58" spans="2:6" ht="15.75" thickBot="1" x14ac:dyDescent="0.3">
      <c r="B58" s="36" t="s">
        <v>58</v>
      </c>
      <c r="C58" s="46">
        <v>1</v>
      </c>
      <c r="D58" s="46">
        <v>1</v>
      </c>
      <c r="E58" s="38"/>
      <c r="F58" s="38"/>
    </row>
    <row r="59" spans="2:6" ht="15.75" thickBot="1" x14ac:dyDescent="0.3">
      <c r="B59" s="36" t="s">
        <v>56</v>
      </c>
      <c r="C59" s="46">
        <v>2</v>
      </c>
      <c r="D59" s="46">
        <v>0</v>
      </c>
      <c r="E59" s="38">
        <v>2</v>
      </c>
      <c r="F59" s="38">
        <v>0</v>
      </c>
    </row>
    <row r="60" spans="2:6" ht="15.75" thickBot="1" x14ac:dyDescent="0.3">
      <c r="B60" s="36" t="s">
        <v>108</v>
      </c>
      <c r="C60" s="46">
        <v>1</v>
      </c>
      <c r="D60" s="46">
        <v>0</v>
      </c>
      <c r="E60" s="38">
        <v>1</v>
      </c>
      <c r="F60" s="38">
        <v>0</v>
      </c>
    </row>
    <row r="61" spans="2:6" ht="15.75" thickBot="1" x14ac:dyDescent="0.3">
      <c r="B61" s="36" t="s">
        <v>57</v>
      </c>
      <c r="C61" s="46">
        <v>1</v>
      </c>
      <c r="D61" s="46">
        <v>0</v>
      </c>
      <c r="E61" s="38">
        <v>1</v>
      </c>
      <c r="F61" s="38">
        <v>0</v>
      </c>
    </row>
    <row r="62" spans="2:6" ht="15.75" thickBot="1" x14ac:dyDescent="0.3">
      <c r="B62" s="36" t="s">
        <v>59</v>
      </c>
      <c r="C62" s="46">
        <v>19</v>
      </c>
      <c r="D62" s="46">
        <v>0</v>
      </c>
      <c r="E62" s="38">
        <v>19</v>
      </c>
      <c r="F62" s="38">
        <v>0</v>
      </c>
    </row>
    <row r="63" spans="2:6" ht="15.75" thickBot="1" x14ac:dyDescent="0.3">
      <c r="B63" s="36" t="s">
        <v>109</v>
      </c>
      <c r="C63" s="46">
        <v>49</v>
      </c>
      <c r="D63" s="46">
        <v>4</v>
      </c>
      <c r="E63" s="38">
        <v>45</v>
      </c>
      <c r="F63" s="38">
        <v>0</v>
      </c>
    </row>
    <row r="64" spans="2:6" ht="15.75" thickBot="1" x14ac:dyDescent="0.3">
      <c r="B64" s="36" t="s">
        <v>61</v>
      </c>
      <c r="C64" s="46">
        <v>96</v>
      </c>
      <c r="D64" s="46">
        <v>16</v>
      </c>
      <c r="E64" s="38">
        <v>80</v>
      </c>
      <c r="F64" s="38">
        <v>0</v>
      </c>
    </row>
    <row r="65" spans="2:6" ht="15.75" thickBot="1" x14ac:dyDescent="0.3">
      <c r="B65" s="36" t="s">
        <v>62</v>
      </c>
      <c r="C65" s="46">
        <v>17</v>
      </c>
      <c r="D65" s="46">
        <v>1</v>
      </c>
      <c r="E65" s="38">
        <v>16</v>
      </c>
      <c r="F65" s="38">
        <v>0</v>
      </c>
    </row>
    <row r="66" spans="2:6" ht="15.75" thickBot="1" x14ac:dyDescent="0.3">
      <c r="B66" s="36" t="s">
        <v>64</v>
      </c>
      <c r="C66" s="46">
        <v>18</v>
      </c>
      <c r="D66" s="46">
        <v>0</v>
      </c>
      <c r="E66" s="38">
        <v>18</v>
      </c>
      <c r="F66" s="38">
        <v>0</v>
      </c>
    </row>
    <row r="67" spans="2:6" ht="15.75" thickBot="1" x14ac:dyDescent="0.3">
      <c r="B67" s="36" t="s">
        <v>65</v>
      </c>
      <c r="C67" s="46">
        <v>19</v>
      </c>
      <c r="D67" s="46">
        <v>2</v>
      </c>
      <c r="E67" s="38">
        <v>17</v>
      </c>
      <c r="F67" s="38">
        <v>0</v>
      </c>
    </row>
    <row r="68" spans="2:6" ht="15.75" thickBot="1" x14ac:dyDescent="0.3">
      <c r="B68" s="36" t="s">
        <v>66</v>
      </c>
      <c r="C68" s="46">
        <v>21</v>
      </c>
      <c r="D68" s="46">
        <v>1</v>
      </c>
      <c r="E68" s="38">
        <v>20</v>
      </c>
      <c r="F68" s="38">
        <v>0</v>
      </c>
    </row>
    <row r="69" spans="2:6" ht="15.75" thickBot="1" x14ac:dyDescent="0.3">
      <c r="B69" s="36" t="s">
        <v>67</v>
      </c>
      <c r="C69" s="46">
        <v>16</v>
      </c>
      <c r="D69" s="46">
        <v>3</v>
      </c>
      <c r="E69" s="38">
        <v>13</v>
      </c>
      <c r="F69" s="38">
        <v>0</v>
      </c>
    </row>
    <row r="70" spans="2:6" ht="15.75" thickBot="1" x14ac:dyDescent="0.3">
      <c r="B70" s="36" t="s">
        <v>68</v>
      </c>
      <c r="C70" s="46">
        <v>10</v>
      </c>
      <c r="D70" s="46">
        <v>0</v>
      </c>
      <c r="E70" s="38">
        <v>10</v>
      </c>
      <c r="F70" s="38">
        <v>0</v>
      </c>
    </row>
    <row r="71" spans="2:6" ht="15.75" thickBot="1" x14ac:dyDescent="0.3">
      <c r="B71" s="36" t="s">
        <v>69</v>
      </c>
      <c r="C71" s="46">
        <v>213</v>
      </c>
      <c r="D71" s="46">
        <v>29</v>
      </c>
      <c r="E71" s="38">
        <v>184</v>
      </c>
      <c r="F71" s="38">
        <v>0</v>
      </c>
    </row>
    <row r="72" spans="2:6" ht="15.75" thickBot="1" x14ac:dyDescent="0.3">
      <c r="B72" s="36" t="s">
        <v>70</v>
      </c>
      <c r="C72" s="46">
        <v>13</v>
      </c>
      <c r="D72" s="46">
        <v>0</v>
      </c>
      <c r="E72" s="38">
        <v>13</v>
      </c>
      <c r="F72" s="38">
        <v>0</v>
      </c>
    </row>
    <row r="73" spans="2:6" ht="15.75" thickBot="1" x14ac:dyDescent="0.3">
      <c r="B73" s="36" t="s">
        <v>71</v>
      </c>
      <c r="C73" s="46">
        <v>19</v>
      </c>
      <c r="D73" s="46">
        <v>5</v>
      </c>
      <c r="E73" s="38">
        <v>14</v>
      </c>
      <c r="F73" s="38">
        <v>0</v>
      </c>
    </row>
    <row r="74" spans="2:6" ht="15.75" thickBot="1" x14ac:dyDescent="0.3">
      <c r="B74" s="36" t="s">
        <v>72</v>
      </c>
      <c r="C74" s="46">
        <v>11</v>
      </c>
      <c r="D74" s="46">
        <v>0</v>
      </c>
      <c r="E74" s="38">
        <v>11</v>
      </c>
      <c r="F74" s="38">
        <v>0</v>
      </c>
    </row>
    <row r="75" spans="2:6" ht="15.75" thickBot="1" x14ac:dyDescent="0.3">
      <c r="B75" s="36" t="s">
        <v>110</v>
      </c>
      <c r="C75" s="46">
        <v>1</v>
      </c>
      <c r="D75" s="46">
        <v>0</v>
      </c>
      <c r="E75" s="38">
        <v>1</v>
      </c>
      <c r="F75" s="38">
        <v>0</v>
      </c>
    </row>
    <row r="76" spans="2:6" ht="15.75" thickBot="1" x14ac:dyDescent="0.3">
      <c r="B76" s="36" t="s">
        <v>73</v>
      </c>
      <c r="C76" s="46">
        <v>2</v>
      </c>
      <c r="D76" s="46">
        <v>0</v>
      </c>
      <c r="E76" s="38">
        <v>2</v>
      </c>
      <c r="F76" s="38">
        <v>0</v>
      </c>
    </row>
    <row r="77" spans="2:6" ht="15.75" thickBot="1" x14ac:dyDescent="0.3">
      <c r="B77" s="36" t="s">
        <v>111</v>
      </c>
      <c r="C77" s="46">
        <v>1</v>
      </c>
      <c r="D77" s="46">
        <v>0</v>
      </c>
      <c r="E77" s="38">
        <v>1</v>
      </c>
      <c r="F77" s="38">
        <v>0</v>
      </c>
    </row>
    <row r="78" spans="2:6" ht="15.75" thickBot="1" x14ac:dyDescent="0.3">
      <c r="B78" s="36" t="s">
        <v>112</v>
      </c>
      <c r="C78" s="46">
        <v>11</v>
      </c>
      <c r="D78" s="46">
        <v>0</v>
      </c>
      <c r="E78" s="38">
        <v>11</v>
      </c>
      <c r="F78" s="38">
        <v>0</v>
      </c>
    </row>
    <row r="79" spans="2:6" ht="15.75" thickBot="1" x14ac:dyDescent="0.3">
      <c r="B79" s="36" t="s">
        <v>74</v>
      </c>
      <c r="C79" s="46">
        <v>1</v>
      </c>
      <c r="D79" s="46">
        <v>0</v>
      </c>
      <c r="E79" s="38">
        <v>1</v>
      </c>
      <c r="F79" s="38">
        <v>0</v>
      </c>
    </row>
    <row r="80" spans="2:6" ht="15.75" thickBot="1" x14ac:dyDescent="0.3">
      <c r="B80" s="36" t="s">
        <v>75</v>
      </c>
      <c r="C80" s="46">
        <v>1</v>
      </c>
      <c r="D80" s="46">
        <v>0</v>
      </c>
      <c r="E80" s="38">
        <v>1</v>
      </c>
      <c r="F80" s="38">
        <v>0</v>
      </c>
    </row>
    <row r="81" spans="2:6" ht="15.75" thickBot="1" x14ac:dyDescent="0.3">
      <c r="B81" s="36" t="s">
        <v>76</v>
      </c>
      <c r="C81" s="46">
        <v>52</v>
      </c>
      <c r="D81" s="46">
        <v>4</v>
      </c>
      <c r="E81" s="38">
        <v>48</v>
      </c>
      <c r="F81" s="38">
        <v>0</v>
      </c>
    </row>
    <row r="82" spans="2:6" ht="15.75" thickBot="1" x14ac:dyDescent="0.3">
      <c r="B82" s="36" t="s">
        <v>77</v>
      </c>
      <c r="C82" s="46">
        <v>115</v>
      </c>
      <c r="D82" s="46">
        <v>19</v>
      </c>
      <c r="E82" s="38">
        <v>96</v>
      </c>
      <c r="F82" s="38">
        <v>0</v>
      </c>
    </row>
    <row r="83" spans="2:6" ht="15.75" thickBot="1" x14ac:dyDescent="0.3">
      <c r="B83" s="36" t="s">
        <v>78</v>
      </c>
      <c r="C83" s="46">
        <v>3</v>
      </c>
      <c r="D83" s="46">
        <v>0</v>
      </c>
      <c r="E83" s="38">
        <v>3</v>
      </c>
      <c r="F83" s="38">
        <v>0</v>
      </c>
    </row>
    <row r="84" spans="2:6" ht="15.75" thickBot="1" x14ac:dyDescent="0.3">
      <c r="B84" s="36" t="s">
        <v>79</v>
      </c>
      <c r="C84" s="46">
        <v>2</v>
      </c>
      <c r="D84" s="46">
        <v>0</v>
      </c>
      <c r="E84" s="38">
        <v>2</v>
      </c>
      <c r="F84" s="38">
        <v>0</v>
      </c>
    </row>
    <row r="85" spans="2:6" ht="15.75" thickBot="1" x14ac:dyDescent="0.3">
      <c r="B85" s="36" t="s">
        <v>81</v>
      </c>
      <c r="C85" s="46">
        <v>4</v>
      </c>
      <c r="D85" s="46">
        <v>0</v>
      </c>
      <c r="E85" s="38">
        <v>4</v>
      </c>
      <c r="F85" s="38">
        <v>0</v>
      </c>
    </row>
    <row r="86" spans="2:6" ht="15.75" thickBot="1" x14ac:dyDescent="0.3">
      <c r="B86" s="36" t="s">
        <v>113</v>
      </c>
      <c r="C86" s="46">
        <v>1</v>
      </c>
      <c r="D86" s="46">
        <v>0</v>
      </c>
      <c r="E86" s="38">
        <v>1</v>
      </c>
      <c r="F86" s="38">
        <v>0</v>
      </c>
    </row>
    <row r="87" spans="2:6" ht="15.75" thickBot="1" x14ac:dyDescent="0.3">
      <c r="B87" s="36" t="s">
        <v>82</v>
      </c>
      <c r="C87" s="46">
        <v>7</v>
      </c>
      <c r="D87" s="46">
        <v>0</v>
      </c>
      <c r="E87" s="38">
        <v>7</v>
      </c>
      <c r="F87" s="38">
        <v>0</v>
      </c>
    </row>
    <row r="88" spans="2:6" ht="15.75" thickBot="1" x14ac:dyDescent="0.3">
      <c r="B88" s="36" t="s">
        <v>114</v>
      </c>
      <c r="C88" s="46">
        <v>3</v>
      </c>
      <c r="D88" s="46">
        <v>0</v>
      </c>
      <c r="E88" s="38">
        <v>3</v>
      </c>
      <c r="F88" s="38">
        <v>0</v>
      </c>
    </row>
    <row r="89" spans="2:6" ht="15.75" thickBot="1" x14ac:dyDescent="0.3">
      <c r="B89" s="36" t="s">
        <v>83</v>
      </c>
      <c r="C89" s="46">
        <v>1</v>
      </c>
      <c r="D89" s="46">
        <v>0</v>
      </c>
      <c r="E89" s="38">
        <v>1</v>
      </c>
      <c r="F89" s="38">
        <v>0</v>
      </c>
    </row>
    <row r="90" spans="2:6" ht="15.75" thickBot="1" x14ac:dyDescent="0.3">
      <c r="B90" s="30" t="s">
        <v>88</v>
      </c>
      <c r="C90" s="30">
        <v>16767</v>
      </c>
      <c r="D90" s="30">
        <f>SUM(D10:D89)</f>
        <v>4107</v>
      </c>
      <c r="E90" s="30">
        <v>10787</v>
      </c>
      <c r="F90" s="30">
        <v>1873</v>
      </c>
    </row>
    <row r="92" spans="2:6" ht="18" x14ac:dyDescent="0.35">
      <c r="B92" s="1" t="s">
        <v>115</v>
      </c>
    </row>
  </sheetData>
  <mergeCells count="9">
    <mergeCell ref="J15:L15"/>
    <mergeCell ref="J9:L9"/>
    <mergeCell ref="J7:L7"/>
    <mergeCell ref="J14:L14"/>
    <mergeCell ref="B5:F5"/>
    <mergeCell ref="B7:F7"/>
    <mergeCell ref="B8:B9"/>
    <mergeCell ref="D8:F8"/>
    <mergeCell ref="C8:C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5AF85-7365-4A3E-8A0C-004013B5E77B}">
  <dimension ref="B3:F92"/>
  <sheetViews>
    <sheetView topLeftCell="A73" workbookViewId="0">
      <selection activeCell="F90" sqref="D90:F90"/>
    </sheetView>
  </sheetViews>
  <sheetFormatPr baseColWidth="10" defaultColWidth="11.5703125" defaultRowHeight="15" x14ac:dyDescent="0.25"/>
  <cols>
    <col min="1" max="1" width="6.42578125" customWidth="1"/>
    <col min="2" max="2" width="20.5703125" style="2" customWidth="1"/>
    <col min="3" max="3" width="14.5703125" style="2" customWidth="1"/>
    <col min="4" max="4" width="16" style="2" customWidth="1"/>
    <col min="5" max="5" width="16.28515625" style="2" customWidth="1"/>
    <col min="6" max="6" width="16.7109375" style="2" customWidth="1"/>
  </cols>
  <sheetData>
    <row r="3" spans="2:6" ht="22.15" customHeight="1" x14ac:dyDescent="0.25"/>
    <row r="4" spans="2:6" s="1" customFormat="1" ht="18" x14ac:dyDescent="0.35"/>
    <row r="5" spans="2:6" ht="15.75" x14ac:dyDescent="0.3">
      <c r="B5" s="44" t="s">
        <v>0</v>
      </c>
      <c r="C5" s="44"/>
      <c r="D5" s="44"/>
      <c r="E5" s="44"/>
      <c r="F5" s="44"/>
    </row>
    <row r="6" spans="2:6" ht="15.75" x14ac:dyDescent="0.3">
      <c r="B6" s="43"/>
      <c r="C6" s="43"/>
      <c r="D6" s="43"/>
      <c r="E6" s="43"/>
      <c r="F6" s="43"/>
    </row>
    <row r="7" spans="2:6" ht="31.9" customHeight="1" thickBot="1" x14ac:dyDescent="0.3">
      <c r="B7" s="55" t="s">
        <v>116</v>
      </c>
      <c r="C7" s="55"/>
      <c r="D7" s="55"/>
      <c r="E7" s="55"/>
      <c r="F7" s="55"/>
    </row>
    <row r="8" spans="2:6" s="3" customFormat="1" ht="15.75" thickBot="1" x14ac:dyDescent="0.3">
      <c r="B8" s="45"/>
      <c r="C8" s="45"/>
      <c r="D8" s="58" t="s">
        <v>91</v>
      </c>
      <c r="E8" s="58"/>
      <c r="F8" s="58"/>
    </row>
    <row r="9" spans="2:6" s="3" customFormat="1" ht="15.75" thickBot="1" x14ac:dyDescent="0.3">
      <c r="B9" s="30" t="s">
        <v>2</v>
      </c>
      <c r="C9" s="30" t="s">
        <v>90</v>
      </c>
      <c r="D9" s="30" t="s">
        <v>92</v>
      </c>
      <c r="E9" s="30" t="s">
        <v>93</v>
      </c>
      <c r="F9" s="30" t="s">
        <v>94</v>
      </c>
    </row>
    <row r="10" spans="2:6" s="3" customFormat="1" ht="15.75" thickBot="1" x14ac:dyDescent="0.3">
      <c r="B10" s="35" t="s">
        <v>7</v>
      </c>
      <c r="C10" s="35">
        <v>523</v>
      </c>
      <c r="D10" s="35">
        <v>69</v>
      </c>
      <c r="E10" s="35">
        <v>454</v>
      </c>
      <c r="F10" s="35">
        <v>0</v>
      </c>
    </row>
    <row r="11" spans="2:6" s="3" customFormat="1" ht="15.75" thickBot="1" x14ac:dyDescent="0.3">
      <c r="B11" s="35" t="s">
        <v>9</v>
      </c>
      <c r="C11" s="35">
        <v>5</v>
      </c>
      <c r="D11" s="35">
        <v>0</v>
      </c>
      <c r="E11" s="35">
        <v>5</v>
      </c>
      <c r="F11" s="35">
        <v>0</v>
      </c>
    </row>
    <row r="12" spans="2:6" s="3" customFormat="1" ht="15.75" thickBot="1" x14ac:dyDescent="0.3">
      <c r="B12" s="35" t="s">
        <v>10</v>
      </c>
      <c r="C12" s="35">
        <v>37</v>
      </c>
      <c r="D12" s="35">
        <v>2</v>
      </c>
      <c r="E12" s="35">
        <v>35</v>
      </c>
      <c r="F12" s="35">
        <v>0</v>
      </c>
    </row>
    <row r="13" spans="2:6" ht="15.75" thickBot="1" x14ac:dyDescent="0.3">
      <c r="B13" s="36" t="s">
        <v>96</v>
      </c>
      <c r="C13" s="36">
        <v>1</v>
      </c>
      <c r="D13" s="36">
        <v>0</v>
      </c>
      <c r="E13" s="35">
        <v>1</v>
      </c>
      <c r="F13" s="38">
        <v>0</v>
      </c>
    </row>
    <row r="14" spans="2:6" ht="15.75" thickBot="1" x14ac:dyDescent="0.3">
      <c r="B14" s="36" t="s">
        <v>11</v>
      </c>
      <c r="C14" s="36">
        <v>129</v>
      </c>
      <c r="D14" s="36">
        <v>9</v>
      </c>
      <c r="E14" s="38">
        <v>120</v>
      </c>
      <c r="F14" s="35">
        <v>0</v>
      </c>
    </row>
    <row r="15" spans="2:6" ht="15.75" thickBot="1" x14ac:dyDescent="0.3">
      <c r="B15" s="36" t="s">
        <v>12</v>
      </c>
      <c r="C15" s="36">
        <v>44</v>
      </c>
      <c r="D15" s="36">
        <v>6</v>
      </c>
      <c r="E15" s="38">
        <v>38</v>
      </c>
      <c r="F15" s="38">
        <v>0</v>
      </c>
    </row>
    <row r="16" spans="2:6" ht="15.75" thickBot="1" x14ac:dyDescent="0.3">
      <c r="B16" s="36" t="s">
        <v>98</v>
      </c>
      <c r="C16" s="36">
        <v>2</v>
      </c>
      <c r="D16" s="36">
        <v>0</v>
      </c>
      <c r="E16" s="38">
        <v>2</v>
      </c>
      <c r="F16" s="38">
        <v>0</v>
      </c>
    </row>
    <row r="17" spans="2:6" ht="15.75" thickBot="1" x14ac:dyDescent="0.3">
      <c r="B17" s="36" t="s">
        <v>15</v>
      </c>
      <c r="C17" s="36">
        <v>49</v>
      </c>
      <c r="D17" s="36">
        <v>1</v>
      </c>
      <c r="E17" s="38">
        <v>48</v>
      </c>
      <c r="F17" s="38">
        <v>0</v>
      </c>
    </row>
    <row r="18" spans="2:6" ht="15.75" thickBot="1" x14ac:dyDescent="0.3">
      <c r="B18" s="36" t="s">
        <v>17</v>
      </c>
      <c r="C18" s="36">
        <v>6</v>
      </c>
      <c r="D18" s="36">
        <v>0</v>
      </c>
      <c r="E18" s="38">
        <v>6</v>
      </c>
      <c r="F18" s="38">
        <v>0</v>
      </c>
    </row>
    <row r="19" spans="2:6" ht="15.75" thickBot="1" x14ac:dyDescent="0.3">
      <c r="B19" s="36" t="s">
        <v>18</v>
      </c>
      <c r="C19" s="36">
        <v>34</v>
      </c>
      <c r="D19" s="36">
        <v>1</v>
      </c>
      <c r="E19" s="38">
        <v>33</v>
      </c>
      <c r="F19" s="38">
        <v>0</v>
      </c>
    </row>
    <row r="20" spans="2:6" ht="15.75" thickBot="1" x14ac:dyDescent="0.3">
      <c r="B20" s="36" t="s">
        <v>20</v>
      </c>
      <c r="C20" s="36">
        <v>1280</v>
      </c>
      <c r="D20" s="36">
        <v>136</v>
      </c>
      <c r="E20" s="38">
        <v>1094</v>
      </c>
      <c r="F20" s="38">
        <v>50</v>
      </c>
    </row>
    <row r="21" spans="2:6" ht="15.75" thickBot="1" x14ac:dyDescent="0.3">
      <c r="B21" s="36" t="s">
        <v>21</v>
      </c>
      <c r="C21" s="36">
        <v>57</v>
      </c>
      <c r="D21" s="36">
        <v>5</v>
      </c>
      <c r="E21" s="38">
        <v>52</v>
      </c>
      <c r="F21" s="38">
        <v>0</v>
      </c>
    </row>
    <row r="22" spans="2:6" ht="15.75" thickBot="1" x14ac:dyDescent="0.3">
      <c r="B22" s="36" t="s">
        <v>22</v>
      </c>
      <c r="C22" s="36">
        <v>18</v>
      </c>
      <c r="D22" s="36">
        <v>0</v>
      </c>
      <c r="E22" s="38">
        <v>18</v>
      </c>
      <c r="F22" s="38">
        <v>0</v>
      </c>
    </row>
    <row r="23" spans="2:6" ht="15.75" thickBot="1" x14ac:dyDescent="0.3">
      <c r="B23" s="36" t="s">
        <v>99</v>
      </c>
      <c r="C23" s="36">
        <v>2</v>
      </c>
      <c r="D23" s="36">
        <v>0</v>
      </c>
      <c r="E23" s="38">
        <v>2</v>
      </c>
      <c r="F23" s="38">
        <v>0</v>
      </c>
    </row>
    <row r="24" spans="2:6" ht="15.75" thickBot="1" x14ac:dyDescent="0.3">
      <c r="B24" s="36" t="s">
        <v>23</v>
      </c>
      <c r="C24" s="36">
        <v>49</v>
      </c>
      <c r="D24" s="36">
        <v>7</v>
      </c>
      <c r="E24" s="38">
        <v>42</v>
      </c>
      <c r="F24" s="38">
        <v>0</v>
      </c>
    </row>
    <row r="25" spans="2:6" ht="15.75" thickBot="1" x14ac:dyDescent="0.3">
      <c r="B25" s="36" t="s">
        <v>25</v>
      </c>
      <c r="C25" s="36">
        <v>19</v>
      </c>
      <c r="D25" s="36">
        <v>0</v>
      </c>
      <c r="E25" s="38">
        <v>19</v>
      </c>
      <c r="F25" s="38">
        <v>0</v>
      </c>
    </row>
    <row r="26" spans="2:6" ht="15.75" thickBot="1" x14ac:dyDescent="0.3">
      <c r="B26" s="36" t="s">
        <v>26</v>
      </c>
      <c r="C26" s="36">
        <v>2</v>
      </c>
      <c r="D26" s="36">
        <v>0</v>
      </c>
      <c r="E26" s="38">
        <v>2</v>
      </c>
      <c r="F26" s="38">
        <v>0</v>
      </c>
    </row>
    <row r="27" spans="2:6" ht="15.75" thickBot="1" x14ac:dyDescent="0.3">
      <c r="B27" s="36" t="s">
        <v>100</v>
      </c>
      <c r="C27" s="36">
        <v>6</v>
      </c>
      <c r="D27" s="36">
        <v>0</v>
      </c>
      <c r="E27" s="38">
        <v>6</v>
      </c>
      <c r="F27" s="38">
        <v>0</v>
      </c>
    </row>
    <row r="28" spans="2:6" ht="15.75" thickBot="1" x14ac:dyDescent="0.3">
      <c r="B28" s="36" t="s">
        <v>27</v>
      </c>
      <c r="C28" s="36">
        <v>22</v>
      </c>
      <c r="D28" s="36">
        <v>0</v>
      </c>
      <c r="E28" s="38">
        <v>22</v>
      </c>
      <c r="F28" s="38">
        <v>0</v>
      </c>
    </row>
    <row r="29" spans="2:6" ht="15.75" thickBot="1" x14ac:dyDescent="0.3">
      <c r="B29" s="36" t="s">
        <v>28</v>
      </c>
      <c r="C29" s="36">
        <v>6</v>
      </c>
      <c r="D29" s="36">
        <v>1</v>
      </c>
      <c r="E29" s="38">
        <v>5</v>
      </c>
      <c r="F29" s="38">
        <v>0</v>
      </c>
    </row>
    <row r="30" spans="2:6" ht="15.75" thickBot="1" x14ac:dyDescent="0.3">
      <c r="B30" s="36" t="s">
        <v>101</v>
      </c>
      <c r="C30" s="36">
        <v>1</v>
      </c>
      <c r="D30" s="36">
        <v>0</v>
      </c>
      <c r="E30" s="38">
        <v>1</v>
      </c>
      <c r="F30" s="38">
        <v>0</v>
      </c>
    </row>
    <row r="31" spans="2:6" ht="15.75" thickBot="1" x14ac:dyDescent="0.3">
      <c r="B31" s="36" t="s">
        <v>29</v>
      </c>
      <c r="C31" s="36">
        <v>6</v>
      </c>
      <c r="D31" s="36">
        <v>1</v>
      </c>
      <c r="E31" s="38">
        <v>5</v>
      </c>
      <c r="F31" s="38">
        <v>0</v>
      </c>
    </row>
    <row r="32" spans="2:6" ht="15.75" thickBot="1" x14ac:dyDescent="0.3">
      <c r="B32" s="36" t="s">
        <v>30</v>
      </c>
      <c r="C32" s="36">
        <v>17</v>
      </c>
      <c r="D32" s="36">
        <v>0</v>
      </c>
      <c r="E32" s="38">
        <v>17</v>
      </c>
      <c r="F32" s="38">
        <v>0</v>
      </c>
    </row>
    <row r="33" spans="2:6" ht="15.75" thickBot="1" x14ac:dyDescent="0.3">
      <c r="B33" s="36" t="s">
        <v>33</v>
      </c>
      <c r="C33" s="36">
        <v>871</v>
      </c>
      <c r="D33" s="36">
        <v>59</v>
      </c>
      <c r="E33" s="38">
        <v>616</v>
      </c>
      <c r="F33" s="38">
        <v>196</v>
      </c>
    </row>
    <row r="34" spans="2:6" ht="15.75" thickBot="1" x14ac:dyDescent="0.3">
      <c r="B34" s="36" t="s">
        <v>34</v>
      </c>
      <c r="C34" s="36">
        <v>11961</v>
      </c>
      <c r="D34" s="36">
        <v>3645</v>
      </c>
      <c r="E34" s="38">
        <v>6822</v>
      </c>
      <c r="F34" s="38">
        <v>1494</v>
      </c>
    </row>
    <row r="35" spans="2:6" ht="15.75" thickBot="1" x14ac:dyDescent="0.3">
      <c r="B35" s="36" t="s">
        <v>35</v>
      </c>
      <c r="C35" s="36">
        <v>4</v>
      </c>
      <c r="D35" s="36">
        <v>1</v>
      </c>
      <c r="E35" s="38">
        <v>3</v>
      </c>
      <c r="F35" s="38">
        <v>0</v>
      </c>
    </row>
    <row r="36" spans="2:6" ht="15.75" thickBot="1" x14ac:dyDescent="0.3">
      <c r="B36" s="36" t="s">
        <v>102</v>
      </c>
      <c r="C36" s="36">
        <v>9</v>
      </c>
      <c r="D36" s="36">
        <v>0</v>
      </c>
      <c r="E36" s="38">
        <v>9</v>
      </c>
      <c r="F36" s="38">
        <v>0</v>
      </c>
    </row>
    <row r="37" spans="2:6" ht="15.75" thickBot="1" x14ac:dyDescent="0.3">
      <c r="B37" s="36" t="s">
        <v>37</v>
      </c>
      <c r="C37" s="36">
        <v>1</v>
      </c>
      <c r="D37" s="36">
        <v>0</v>
      </c>
      <c r="E37" s="38">
        <v>1</v>
      </c>
      <c r="F37" s="38">
        <v>0</v>
      </c>
    </row>
    <row r="38" spans="2:6" ht="15.75" thickBot="1" x14ac:dyDescent="0.3">
      <c r="B38" s="36" t="s">
        <v>38</v>
      </c>
      <c r="C38" s="36">
        <v>19</v>
      </c>
      <c r="D38" s="36">
        <v>1</v>
      </c>
      <c r="E38" s="38">
        <v>18</v>
      </c>
      <c r="F38" s="38">
        <v>0</v>
      </c>
    </row>
    <row r="39" spans="2:6" ht="15.75" thickBot="1" x14ac:dyDescent="0.3">
      <c r="B39" s="36" t="s">
        <v>39</v>
      </c>
      <c r="C39" s="36">
        <v>503</v>
      </c>
      <c r="D39" s="36">
        <v>26</v>
      </c>
      <c r="E39" s="38">
        <v>344</v>
      </c>
      <c r="F39" s="38">
        <v>133</v>
      </c>
    </row>
    <row r="40" spans="2:6" ht="15.75" thickBot="1" x14ac:dyDescent="0.3">
      <c r="B40" s="36" t="s">
        <v>103</v>
      </c>
      <c r="C40" s="36">
        <v>1</v>
      </c>
      <c r="D40" s="36">
        <v>0</v>
      </c>
      <c r="E40" s="38">
        <v>1</v>
      </c>
      <c r="F40" s="38">
        <v>0</v>
      </c>
    </row>
    <row r="41" spans="2:6" ht="15.75" thickBot="1" x14ac:dyDescent="0.3">
      <c r="B41" s="36" t="s">
        <v>40</v>
      </c>
      <c r="C41" s="36">
        <v>3</v>
      </c>
      <c r="D41" s="36">
        <v>2</v>
      </c>
      <c r="E41" s="38">
        <v>1</v>
      </c>
      <c r="F41" s="38">
        <v>0</v>
      </c>
    </row>
    <row r="42" spans="2:6" ht="15.75" thickBot="1" x14ac:dyDescent="0.3">
      <c r="B42" s="36" t="s">
        <v>41</v>
      </c>
      <c r="C42" s="36">
        <v>26</v>
      </c>
      <c r="D42" s="36">
        <v>7</v>
      </c>
      <c r="E42" s="38">
        <v>19</v>
      </c>
      <c r="F42" s="38">
        <v>0</v>
      </c>
    </row>
    <row r="43" spans="2:6" ht="15.75" thickBot="1" x14ac:dyDescent="0.3">
      <c r="B43" s="36" t="s">
        <v>104</v>
      </c>
      <c r="C43" s="36">
        <v>1</v>
      </c>
      <c r="D43" s="36">
        <v>0</v>
      </c>
      <c r="E43" s="38">
        <v>1</v>
      </c>
      <c r="F43" s="38">
        <v>0</v>
      </c>
    </row>
    <row r="44" spans="2:6" ht="15.75" thickBot="1" x14ac:dyDescent="0.3">
      <c r="B44" s="36" t="s">
        <v>42</v>
      </c>
      <c r="C44" s="36">
        <v>5</v>
      </c>
      <c r="D44" s="36">
        <v>1</v>
      </c>
      <c r="E44" s="38">
        <v>4</v>
      </c>
      <c r="F44" s="38">
        <v>0</v>
      </c>
    </row>
    <row r="45" spans="2:6" ht="15.75" thickBot="1" x14ac:dyDescent="0.3">
      <c r="B45" s="36" t="s">
        <v>43</v>
      </c>
      <c r="C45" s="36">
        <v>3</v>
      </c>
      <c r="D45" s="36">
        <v>1</v>
      </c>
      <c r="E45" s="38">
        <v>2</v>
      </c>
      <c r="F45" s="38">
        <v>0</v>
      </c>
    </row>
    <row r="46" spans="2:6" ht="15.75" thickBot="1" x14ac:dyDescent="0.3">
      <c r="B46" s="36" t="s">
        <v>44</v>
      </c>
      <c r="C46" s="36">
        <v>17</v>
      </c>
      <c r="D46" s="36">
        <v>3</v>
      </c>
      <c r="E46" s="38">
        <v>14</v>
      </c>
      <c r="F46" s="38">
        <v>0</v>
      </c>
    </row>
    <row r="47" spans="2:6" ht="15.75" thickBot="1" x14ac:dyDescent="0.3">
      <c r="B47" s="36" t="s">
        <v>45</v>
      </c>
      <c r="C47" s="46">
        <v>2</v>
      </c>
      <c r="D47" s="46">
        <v>0</v>
      </c>
      <c r="E47" s="38">
        <v>2</v>
      </c>
      <c r="F47" s="38">
        <v>0</v>
      </c>
    </row>
    <row r="48" spans="2:6" ht="15.75" thickBot="1" x14ac:dyDescent="0.3">
      <c r="B48" s="36" t="s">
        <v>46</v>
      </c>
      <c r="C48" s="46">
        <v>69</v>
      </c>
      <c r="D48" s="46">
        <v>6</v>
      </c>
      <c r="E48" s="38">
        <v>63</v>
      </c>
      <c r="F48" s="38">
        <v>0</v>
      </c>
    </row>
    <row r="49" spans="2:6" ht="15.75" thickBot="1" x14ac:dyDescent="0.3">
      <c r="B49" s="36" t="s">
        <v>48</v>
      </c>
      <c r="C49" s="46">
        <v>10</v>
      </c>
      <c r="D49" s="46">
        <v>0</v>
      </c>
      <c r="E49" s="38">
        <v>10</v>
      </c>
      <c r="F49" s="38">
        <v>0</v>
      </c>
    </row>
    <row r="50" spans="2:6" ht="15.75" thickBot="1" x14ac:dyDescent="0.3">
      <c r="B50" s="36" t="s">
        <v>49</v>
      </c>
      <c r="C50" s="46">
        <v>167</v>
      </c>
      <c r="D50" s="46">
        <v>25</v>
      </c>
      <c r="E50" s="38">
        <v>142</v>
      </c>
      <c r="F50" s="38">
        <v>0</v>
      </c>
    </row>
    <row r="51" spans="2:6" ht="15.75" thickBot="1" x14ac:dyDescent="0.3">
      <c r="B51" s="36" t="s">
        <v>50</v>
      </c>
      <c r="C51" s="46">
        <v>25</v>
      </c>
      <c r="D51" s="46">
        <v>1</v>
      </c>
      <c r="E51" s="38">
        <v>24</v>
      </c>
      <c r="F51" s="38">
        <v>0</v>
      </c>
    </row>
    <row r="52" spans="2:6" ht="15.75" thickBot="1" x14ac:dyDescent="0.3">
      <c r="B52" s="36" t="s">
        <v>105</v>
      </c>
      <c r="C52" s="46">
        <v>1</v>
      </c>
      <c r="D52" s="46">
        <v>0</v>
      </c>
      <c r="E52" s="38">
        <v>1</v>
      </c>
      <c r="F52" s="38">
        <v>0</v>
      </c>
    </row>
    <row r="53" spans="2:6" ht="15.75" thickBot="1" x14ac:dyDescent="0.3">
      <c r="B53" s="36" t="s">
        <v>52</v>
      </c>
      <c r="C53" s="46">
        <v>3</v>
      </c>
      <c r="D53" s="46">
        <v>0</v>
      </c>
      <c r="E53" s="38">
        <v>3</v>
      </c>
      <c r="F53" s="38">
        <v>0</v>
      </c>
    </row>
    <row r="54" spans="2:6" ht="15.75" thickBot="1" x14ac:dyDescent="0.3">
      <c r="B54" s="36" t="s">
        <v>106</v>
      </c>
      <c r="C54" s="46">
        <v>1</v>
      </c>
      <c r="D54" s="46">
        <v>0</v>
      </c>
      <c r="E54" s="38">
        <v>1</v>
      </c>
      <c r="F54" s="38">
        <v>0</v>
      </c>
    </row>
    <row r="55" spans="2:6" ht="15.75" thickBot="1" x14ac:dyDescent="0.3">
      <c r="B55" s="36" t="s">
        <v>53</v>
      </c>
      <c r="C55" s="46">
        <v>1</v>
      </c>
      <c r="D55" s="46">
        <v>1</v>
      </c>
      <c r="E55" s="38"/>
      <c r="F55" s="38"/>
    </row>
    <row r="56" spans="2:6" ht="15.75" thickBot="1" x14ac:dyDescent="0.3">
      <c r="B56" s="36" t="s">
        <v>107</v>
      </c>
      <c r="C56" s="46">
        <v>1</v>
      </c>
      <c r="D56" s="46">
        <v>0</v>
      </c>
      <c r="E56" s="38">
        <v>1</v>
      </c>
      <c r="F56" s="38">
        <v>0</v>
      </c>
    </row>
    <row r="57" spans="2:6" ht="15.75" thickBot="1" x14ac:dyDescent="0.3">
      <c r="B57" s="36" t="s">
        <v>55</v>
      </c>
      <c r="C57" s="46">
        <v>13</v>
      </c>
      <c r="D57" s="46">
        <v>1</v>
      </c>
      <c r="E57" s="38">
        <v>12</v>
      </c>
      <c r="F57" s="38">
        <v>0</v>
      </c>
    </row>
    <row r="58" spans="2:6" ht="15.75" thickBot="1" x14ac:dyDescent="0.3">
      <c r="B58" s="36" t="s">
        <v>58</v>
      </c>
      <c r="C58" s="46">
        <v>1</v>
      </c>
      <c r="D58" s="46">
        <v>1</v>
      </c>
      <c r="E58" s="38"/>
      <c r="F58" s="38"/>
    </row>
    <row r="59" spans="2:6" ht="15.75" thickBot="1" x14ac:dyDescent="0.3">
      <c r="B59" s="36" t="s">
        <v>56</v>
      </c>
      <c r="C59" s="46">
        <v>2</v>
      </c>
      <c r="D59" s="46">
        <v>0</v>
      </c>
      <c r="E59" s="38">
        <v>2</v>
      </c>
      <c r="F59" s="38">
        <v>0</v>
      </c>
    </row>
    <row r="60" spans="2:6" ht="15.75" thickBot="1" x14ac:dyDescent="0.3">
      <c r="B60" s="36" t="s">
        <v>108</v>
      </c>
      <c r="C60" s="46">
        <v>1</v>
      </c>
      <c r="D60" s="46">
        <v>0</v>
      </c>
      <c r="E60" s="38">
        <v>1</v>
      </c>
      <c r="F60" s="38">
        <v>0</v>
      </c>
    </row>
    <row r="61" spans="2:6" ht="15.75" thickBot="1" x14ac:dyDescent="0.3">
      <c r="B61" s="36" t="s">
        <v>57</v>
      </c>
      <c r="C61" s="46">
        <v>1</v>
      </c>
      <c r="D61" s="46">
        <v>0</v>
      </c>
      <c r="E61" s="38">
        <v>1</v>
      </c>
      <c r="F61" s="38">
        <v>0</v>
      </c>
    </row>
    <row r="62" spans="2:6" ht="15.75" thickBot="1" x14ac:dyDescent="0.3">
      <c r="B62" s="36" t="s">
        <v>59</v>
      </c>
      <c r="C62" s="46">
        <v>19</v>
      </c>
      <c r="D62" s="46">
        <v>0</v>
      </c>
      <c r="E62" s="38">
        <v>19</v>
      </c>
      <c r="F62" s="38">
        <v>0</v>
      </c>
    </row>
    <row r="63" spans="2:6" ht="15.75" thickBot="1" x14ac:dyDescent="0.3">
      <c r="B63" s="36" t="s">
        <v>109</v>
      </c>
      <c r="C63" s="46">
        <v>49</v>
      </c>
      <c r="D63" s="46">
        <v>4</v>
      </c>
      <c r="E63" s="38">
        <v>45</v>
      </c>
      <c r="F63" s="38">
        <v>0</v>
      </c>
    </row>
    <row r="64" spans="2:6" ht="15.75" thickBot="1" x14ac:dyDescent="0.3">
      <c r="B64" s="36" t="s">
        <v>61</v>
      </c>
      <c r="C64" s="46">
        <v>96</v>
      </c>
      <c r="D64" s="46">
        <v>16</v>
      </c>
      <c r="E64" s="38">
        <v>80</v>
      </c>
      <c r="F64" s="38">
        <v>0</v>
      </c>
    </row>
    <row r="65" spans="2:6" ht="15.75" thickBot="1" x14ac:dyDescent="0.3">
      <c r="B65" s="36" t="s">
        <v>62</v>
      </c>
      <c r="C65" s="46">
        <v>17</v>
      </c>
      <c r="D65" s="46">
        <v>1</v>
      </c>
      <c r="E65" s="38">
        <v>16</v>
      </c>
      <c r="F65" s="38">
        <v>0</v>
      </c>
    </row>
    <row r="66" spans="2:6" ht="15.75" thickBot="1" x14ac:dyDescent="0.3">
      <c r="B66" s="36" t="s">
        <v>64</v>
      </c>
      <c r="C66" s="46">
        <v>18</v>
      </c>
      <c r="D66" s="46">
        <v>0</v>
      </c>
      <c r="E66" s="38">
        <v>18</v>
      </c>
      <c r="F66" s="38">
        <v>0</v>
      </c>
    </row>
    <row r="67" spans="2:6" ht="15.75" thickBot="1" x14ac:dyDescent="0.3">
      <c r="B67" s="36" t="s">
        <v>65</v>
      </c>
      <c r="C67" s="46">
        <v>19</v>
      </c>
      <c r="D67" s="46">
        <v>2</v>
      </c>
      <c r="E67" s="38">
        <v>17</v>
      </c>
      <c r="F67" s="38">
        <v>0</v>
      </c>
    </row>
    <row r="68" spans="2:6" ht="15.75" thickBot="1" x14ac:dyDescent="0.3">
      <c r="B68" s="36" t="s">
        <v>66</v>
      </c>
      <c r="C68" s="46">
        <v>21</v>
      </c>
      <c r="D68" s="46">
        <v>1</v>
      </c>
      <c r="E68" s="38">
        <v>20</v>
      </c>
      <c r="F68" s="38">
        <v>0</v>
      </c>
    </row>
    <row r="69" spans="2:6" ht="15.75" thickBot="1" x14ac:dyDescent="0.3">
      <c r="B69" s="36" t="s">
        <v>67</v>
      </c>
      <c r="C69" s="46">
        <v>16</v>
      </c>
      <c r="D69" s="46">
        <v>3</v>
      </c>
      <c r="E69" s="38">
        <v>13</v>
      </c>
      <c r="F69" s="38">
        <v>0</v>
      </c>
    </row>
    <row r="70" spans="2:6" ht="15.75" thickBot="1" x14ac:dyDescent="0.3">
      <c r="B70" s="36" t="s">
        <v>68</v>
      </c>
      <c r="C70" s="46">
        <v>10</v>
      </c>
      <c r="D70" s="46">
        <v>0</v>
      </c>
      <c r="E70" s="38">
        <v>10</v>
      </c>
      <c r="F70" s="38">
        <v>0</v>
      </c>
    </row>
    <row r="71" spans="2:6" ht="15.75" thickBot="1" x14ac:dyDescent="0.3">
      <c r="B71" s="36" t="s">
        <v>69</v>
      </c>
      <c r="C71" s="46">
        <v>213</v>
      </c>
      <c r="D71" s="46">
        <v>29</v>
      </c>
      <c r="E71" s="38">
        <v>184</v>
      </c>
      <c r="F71" s="38">
        <v>0</v>
      </c>
    </row>
    <row r="72" spans="2:6" ht="15.75" thickBot="1" x14ac:dyDescent="0.3">
      <c r="B72" s="36" t="s">
        <v>70</v>
      </c>
      <c r="C72" s="46">
        <v>13</v>
      </c>
      <c r="D72" s="46">
        <v>0</v>
      </c>
      <c r="E72" s="38">
        <v>13</v>
      </c>
      <c r="F72" s="38">
        <v>0</v>
      </c>
    </row>
    <row r="73" spans="2:6" ht="15.75" thickBot="1" x14ac:dyDescent="0.3">
      <c r="B73" s="36" t="s">
        <v>71</v>
      </c>
      <c r="C73" s="46">
        <v>19</v>
      </c>
      <c r="D73" s="46">
        <v>5</v>
      </c>
      <c r="E73" s="38">
        <v>14</v>
      </c>
      <c r="F73" s="38">
        <v>0</v>
      </c>
    </row>
    <row r="74" spans="2:6" ht="15.75" thickBot="1" x14ac:dyDescent="0.3">
      <c r="B74" s="36" t="s">
        <v>72</v>
      </c>
      <c r="C74" s="46">
        <v>11</v>
      </c>
      <c r="D74" s="46">
        <v>0</v>
      </c>
      <c r="E74" s="38">
        <v>11</v>
      </c>
      <c r="F74" s="38">
        <v>0</v>
      </c>
    </row>
    <row r="75" spans="2:6" ht="15.75" thickBot="1" x14ac:dyDescent="0.3">
      <c r="B75" s="36" t="s">
        <v>110</v>
      </c>
      <c r="C75" s="46">
        <v>1</v>
      </c>
      <c r="D75" s="46">
        <v>0</v>
      </c>
      <c r="E75" s="38">
        <v>1</v>
      </c>
      <c r="F75" s="38">
        <v>0</v>
      </c>
    </row>
    <row r="76" spans="2:6" ht="15.75" thickBot="1" x14ac:dyDescent="0.3">
      <c r="B76" s="36" t="s">
        <v>73</v>
      </c>
      <c r="C76" s="46">
        <v>2</v>
      </c>
      <c r="D76" s="46">
        <v>0</v>
      </c>
      <c r="E76" s="38">
        <v>2</v>
      </c>
      <c r="F76" s="38">
        <v>0</v>
      </c>
    </row>
    <row r="77" spans="2:6" ht="15.75" thickBot="1" x14ac:dyDescent="0.3">
      <c r="B77" s="36" t="s">
        <v>111</v>
      </c>
      <c r="C77" s="46">
        <v>1</v>
      </c>
      <c r="D77" s="46">
        <v>0</v>
      </c>
      <c r="E77" s="38">
        <v>1</v>
      </c>
      <c r="F77" s="38">
        <v>0</v>
      </c>
    </row>
    <row r="78" spans="2:6" ht="15.75" thickBot="1" x14ac:dyDescent="0.3">
      <c r="B78" s="36" t="s">
        <v>112</v>
      </c>
      <c r="C78" s="46">
        <v>11</v>
      </c>
      <c r="D78" s="46">
        <v>0</v>
      </c>
      <c r="E78" s="38">
        <v>11</v>
      </c>
      <c r="F78" s="38">
        <v>0</v>
      </c>
    </row>
    <row r="79" spans="2:6" ht="15.75" thickBot="1" x14ac:dyDescent="0.3">
      <c r="B79" s="36" t="s">
        <v>74</v>
      </c>
      <c r="C79" s="46">
        <v>1</v>
      </c>
      <c r="D79" s="46">
        <v>0</v>
      </c>
      <c r="E79" s="38">
        <v>1</v>
      </c>
      <c r="F79" s="38">
        <v>0</v>
      </c>
    </row>
    <row r="80" spans="2:6" ht="15.75" thickBot="1" x14ac:dyDescent="0.3">
      <c r="B80" s="36" t="s">
        <v>75</v>
      </c>
      <c r="C80" s="46">
        <v>1</v>
      </c>
      <c r="D80" s="46">
        <v>0</v>
      </c>
      <c r="E80" s="38">
        <v>1</v>
      </c>
      <c r="F80" s="38">
        <v>0</v>
      </c>
    </row>
    <row r="81" spans="2:6" ht="15.75" thickBot="1" x14ac:dyDescent="0.3">
      <c r="B81" s="36" t="s">
        <v>76</v>
      </c>
      <c r="C81" s="46">
        <v>52</v>
      </c>
      <c r="D81" s="46">
        <v>4</v>
      </c>
      <c r="E81" s="38">
        <v>48</v>
      </c>
      <c r="F81" s="38">
        <v>0</v>
      </c>
    </row>
    <row r="82" spans="2:6" ht="15.75" thickBot="1" x14ac:dyDescent="0.3">
      <c r="B82" s="36" t="s">
        <v>77</v>
      </c>
      <c r="C82" s="46">
        <v>115</v>
      </c>
      <c r="D82" s="46">
        <v>19</v>
      </c>
      <c r="E82" s="38">
        <v>96</v>
      </c>
      <c r="F82" s="38">
        <v>0</v>
      </c>
    </row>
    <row r="83" spans="2:6" ht="15.75" thickBot="1" x14ac:dyDescent="0.3">
      <c r="B83" s="36" t="s">
        <v>78</v>
      </c>
      <c r="C83" s="46">
        <v>3</v>
      </c>
      <c r="D83" s="46">
        <v>0</v>
      </c>
      <c r="E83" s="38">
        <v>3</v>
      </c>
      <c r="F83" s="38">
        <v>0</v>
      </c>
    </row>
    <row r="84" spans="2:6" ht="15.75" thickBot="1" x14ac:dyDescent="0.3">
      <c r="B84" s="36" t="s">
        <v>79</v>
      </c>
      <c r="C84" s="46">
        <v>2</v>
      </c>
      <c r="D84" s="46">
        <v>0</v>
      </c>
      <c r="E84" s="38">
        <v>2</v>
      </c>
      <c r="F84" s="38">
        <v>0</v>
      </c>
    </row>
    <row r="85" spans="2:6" ht="15.75" thickBot="1" x14ac:dyDescent="0.3">
      <c r="B85" s="36" t="s">
        <v>81</v>
      </c>
      <c r="C85" s="46">
        <v>4</v>
      </c>
      <c r="D85" s="46">
        <v>0</v>
      </c>
      <c r="E85" s="38">
        <v>4</v>
      </c>
      <c r="F85" s="38">
        <v>0</v>
      </c>
    </row>
    <row r="86" spans="2:6" ht="15.75" thickBot="1" x14ac:dyDescent="0.3">
      <c r="B86" s="36" t="s">
        <v>113</v>
      </c>
      <c r="C86" s="46">
        <v>1</v>
      </c>
      <c r="D86" s="46">
        <v>0</v>
      </c>
      <c r="E86" s="38">
        <v>1</v>
      </c>
      <c r="F86" s="38">
        <v>0</v>
      </c>
    </row>
    <row r="87" spans="2:6" ht="15.75" thickBot="1" x14ac:dyDescent="0.3">
      <c r="B87" s="36" t="s">
        <v>82</v>
      </c>
      <c r="C87" s="46">
        <v>7</v>
      </c>
      <c r="D87" s="46">
        <v>0</v>
      </c>
      <c r="E87" s="38">
        <v>7</v>
      </c>
      <c r="F87" s="38">
        <v>0</v>
      </c>
    </row>
    <row r="88" spans="2:6" ht="15.75" thickBot="1" x14ac:dyDescent="0.3">
      <c r="B88" s="36" t="s">
        <v>114</v>
      </c>
      <c r="C88" s="46">
        <v>3</v>
      </c>
      <c r="D88" s="46">
        <v>0</v>
      </c>
      <c r="E88" s="38">
        <v>3</v>
      </c>
      <c r="F88" s="38">
        <v>0</v>
      </c>
    </row>
    <row r="89" spans="2:6" ht="15.75" thickBot="1" x14ac:dyDescent="0.3">
      <c r="B89" s="36" t="s">
        <v>83</v>
      </c>
      <c r="C89" s="46">
        <v>1</v>
      </c>
      <c r="D89" s="46">
        <v>0</v>
      </c>
      <c r="E89" s="38">
        <v>1</v>
      </c>
      <c r="F89" s="38">
        <v>0</v>
      </c>
    </row>
    <row r="90" spans="2:6" ht="15.75" thickBot="1" x14ac:dyDescent="0.3">
      <c r="B90" s="30" t="s">
        <v>88</v>
      </c>
      <c r="C90" s="30">
        <v>16763</v>
      </c>
      <c r="D90" s="30">
        <f>SUM(D10:D89)</f>
        <v>4103</v>
      </c>
      <c r="E90" s="30">
        <v>10787</v>
      </c>
      <c r="F90" s="30">
        <v>1873</v>
      </c>
    </row>
    <row r="92" spans="2:6" ht="18" x14ac:dyDescent="0.25">
      <c r="B92" s="59" t="s">
        <v>115</v>
      </c>
      <c r="C92" s="59"/>
      <c r="D92" s="59"/>
    </row>
  </sheetData>
  <mergeCells count="3">
    <mergeCell ref="B7:F7"/>
    <mergeCell ref="D8:F8"/>
    <mergeCell ref="B92:D9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B4B55-5FC1-499A-BBC6-4DB9A53C1609}">
  <dimension ref="B3:R43"/>
  <sheetViews>
    <sheetView tabSelected="1" zoomScale="120" zoomScaleNormal="120" workbookViewId="0">
      <selection activeCell="F3" sqref="F3"/>
    </sheetView>
  </sheetViews>
  <sheetFormatPr baseColWidth="10" defaultColWidth="11.42578125" defaultRowHeight="15" x14ac:dyDescent="0.25"/>
  <cols>
    <col min="1" max="1" width="6.42578125" customWidth="1"/>
    <col min="2" max="2" width="15.28515625" style="4" customWidth="1"/>
    <col min="3" max="18" width="12.28515625" style="4" customWidth="1"/>
  </cols>
  <sheetData>
    <row r="3" spans="2:18" ht="22.15" customHeight="1" x14ac:dyDescent="0.25"/>
    <row r="4" spans="2:18" s="1" customFormat="1" ht="18" x14ac:dyDescent="0.35">
      <c r="B4" s="61" t="s">
        <v>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6" spans="2:18" ht="15.75" thickBot="1" x14ac:dyDescent="0.3">
      <c r="B6" s="62" t="s">
        <v>117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18" ht="16.899999999999999" customHeight="1" thickTop="1" x14ac:dyDescent="0.25">
      <c r="B7" s="63"/>
      <c r="C7" s="65" t="s">
        <v>118</v>
      </c>
      <c r="D7" s="66"/>
      <c r="E7" s="66"/>
      <c r="F7" s="67"/>
      <c r="G7" s="65" t="s">
        <v>119</v>
      </c>
      <c r="H7" s="66"/>
      <c r="I7" s="66"/>
      <c r="J7" s="68"/>
      <c r="K7" s="69" t="s">
        <v>120</v>
      </c>
      <c r="L7" s="66"/>
      <c r="M7" s="66"/>
      <c r="N7" s="68"/>
      <c r="O7" s="69" t="s">
        <v>121</v>
      </c>
      <c r="P7" s="66"/>
      <c r="Q7" s="66"/>
      <c r="R7" s="67"/>
    </row>
    <row r="8" spans="2:18" ht="14.45" customHeight="1" x14ac:dyDescent="0.25">
      <c r="B8" s="64"/>
      <c r="C8" s="6" t="s">
        <v>122</v>
      </c>
      <c r="D8" s="6" t="s">
        <v>123</v>
      </c>
      <c r="E8" s="6" t="s">
        <v>124</v>
      </c>
      <c r="F8" s="7" t="s">
        <v>125</v>
      </c>
      <c r="G8" s="5" t="s">
        <v>122</v>
      </c>
      <c r="H8" s="6" t="s">
        <v>126</v>
      </c>
      <c r="I8" s="6" t="s">
        <v>124</v>
      </c>
      <c r="J8" s="7" t="s">
        <v>125</v>
      </c>
      <c r="K8" s="8" t="s">
        <v>122</v>
      </c>
      <c r="L8" s="6" t="s">
        <v>126</v>
      </c>
      <c r="M8" s="6" t="s">
        <v>124</v>
      </c>
      <c r="N8" s="9" t="s">
        <v>125</v>
      </c>
      <c r="O8" s="8" t="s">
        <v>122</v>
      </c>
      <c r="P8" s="6" t="s">
        <v>126</v>
      </c>
      <c r="Q8" s="6" t="s">
        <v>124</v>
      </c>
      <c r="R8" s="7" t="s">
        <v>125</v>
      </c>
    </row>
    <row r="9" spans="2:18" x14ac:dyDescent="0.25">
      <c r="B9" s="10" t="s">
        <v>127</v>
      </c>
      <c r="C9" s="13">
        <v>1503</v>
      </c>
      <c r="D9" s="27">
        <v>355</v>
      </c>
      <c r="E9" s="12">
        <v>238</v>
      </c>
      <c r="F9" s="26">
        <f>SUM(C9:E9)</f>
        <v>2096</v>
      </c>
      <c r="G9" s="11">
        <v>1503</v>
      </c>
      <c r="H9" s="12">
        <v>355</v>
      </c>
      <c r="I9" s="12">
        <v>238</v>
      </c>
      <c r="J9" s="26">
        <f>SUM(G9:I9)</f>
        <v>2096</v>
      </c>
      <c r="K9" s="70"/>
      <c r="L9" s="71"/>
      <c r="M9" s="71"/>
      <c r="N9" s="72"/>
      <c r="O9" s="70"/>
      <c r="P9" s="71"/>
      <c r="Q9" s="71"/>
      <c r="R9" s="72"/>
    </row>
    <row r="10" spans="2:18" x14ac:dyDescent="0.25">
      <c r="B10" s="10" t="s">
        <v>128</v>
      </c>
      <c r="C10" s="13">
        <v>1894</v>
      </c>
      <c r="D10" s="27">
        <v>670</v>
      </c>
      <c r="E10" s="12">
        <v>701</v>
      </c>
      <c r="F10" s="26">
        <f t="shared" ref="F10:F40" si="0">SUM(C10:E10)</f>
        <v>3265</v>
      </c>
      <c r="G10" s="11">
        <v>1894</v>
      </c>
      <c r="H10" s="12">
        <v>669</v>
      </c>
      <c r="I10" s="12">
        <v>701</v>
      </c>
      <c r="J10" s="26">
        <f t="shared" ref="J10:J40" si="1">SUM(G10:I10)</f>
        <v>3264</v>
      </c>
      <c r="K10" s="73"/>
      <c r="L10" s="74"/>
      <c r="M10" s="74"/>
      <c r="N10" s="75"/>
      <c r="O10" s="73"/>
      <c r="P10" s="74"/>
      <c r="Q10" s="74"/>
      <c r="R10" s="75"/>
    </row>
    <row r="11" spans="2:18" x14ac:dyDescent="0.25">
      <c r="B11" s="10" t="s">
        <v>129</v>
      </c>
      <c r="C11" s="13">
        <v>279</v>
      </c>
      <c r="D11" s="27">
        <v>45</v>
      </c>
      <c r="E11" s="12">
        <v>54</v>
      </c>
      <c r="F11" s="26">
        <f t="shared" si="0"/>
        <v>378</v>
      </c>
      <c r="G11" s="11">
        <v>279</v>
      </c>
      <c r="H11" s="12">
        <v>45</v>
      </c>
      <c r="I11" s="12">
        <v>54</v>
      </c>
      <c r="J11" s="26">
        <f t="shared" si="1"/>
        <v>378</v>
      </c>
      <c r="K11" s="73"/>
      <c r="L11" s="74"/>
      <c r="M11" s="74"/>
      <c r="N11" s="75"/>
      <c r="O11" s="73"/>
      <c r="P11" s="74"/>
      <c r="Q11" s="74"/>
      <c r="R11" s="75"/>
    </row>
    <row r="12" spans="2:18" x14ac:dyDescent="0.25">
      <c r="B12" s="10" t="s">
        <v>130</v>
      </c>
      <c r="C12" s="13">
        <v>244</v>
      </c>
      <c r="D12" s="27">
        <v>72</v>
      </c>
      <c r="E12" s="12">
        <v>32</v>
      </c>
      <c r="F12" s="26">
        <f t="shared" si="0"/>
        <v>348</v>
      </c>
      <c r="G12" s="11">
        <v>244</v>
      </c>
      <c r="H12" s="12">
        <v>72</v>
      </c>
      <c r="I12" s="12">
        <v>32</v>
      </c>
      <c r="J12" s="26">
        <f t="shared" si="1"/>
        <v>348</v>
      </c>
      <c r="K12" s="73"/>
      <c r="L12" s="74"/>
      <c r="M12" s="74"/>
      <c r="N12" s="75"/>
      <c r="O12" s="73"/>
      <c r="P12" s="74"/>
      <c r="Q12" s="74"/>
      <c r="R12" s="75"/>
    </row>
    <row r="13" spans="2:18" x14ac:dyDescent="0.25">
      <c r="B13" s="10" t="s">
        <v>131</v>
      </c>
      <c r="C13" s="13">
        <v>2275</v>
      </c>
      <c r="D13" s="27">
        <v>741</v>
      </c>
      <c r="E13" s="12">
        <v>304</v>
      </c>
      <c r="F13" s="26">
        <f>SUM(C13:E13)</f>
        <v>3320</v>
      </c>
      <c r="G13" s="11">
        <v>2275</v>
      </c>
      <c r="H13" s="12">
        <v>735</v>
      </c>
      <c r="I13" s="12">
        <v>304</v>
      </c>
      <c r="J13" s="26">
        <f>SUM(G13:I13)</f>
        <v>3314</v>
      </c>
      <c r="K13" s="73"/>
      <c r="L13" s="74"/>
      <c r="M13" s="74"/>
      <c r="N13" s="75"/>
      <c r="O13" s="73"/>
      <c r="P13" s="74"/>
      <c r="Q13" s="74"/>
      <c r="R13" s="75"/>
    </row>
    <row r="14" spans="2:18" x14ac:dyDescent="0.25">
      <c r="B14" s="10" t="s">
        <v>132</v>
      </c>
      <c r="C14" s="13">
        <v>665</v>
      </c>
      <c r="D14" s="27">
        <v>271</v>
      </c>
      <c r="E14" s="12">
        <v>138</v>
      </c>
      <c r="F14" s="26">
        <f t="shared" si="0"/>
        <v>1074</v>
      </c>
      <c r="G14" s="11">
        <v>665</v>
      </c>
      <c r="H14" s="12">
        <v>270</v>
      </c>
      <c r="I14" s="12">
        <v>138</v>
      </c>
      <c r="J14" s="26">
        <f>SUM(G14:I14)</f>
        <v>1073</v>
      </c>
      <c r="K14" s="76"/>
      <c r="L14" s="77"/>
      <c r="M14" s="77"/>
      <c r="N14" s="78"/>
      <c r="O14" s="73"/>
      <c r="P14" s="74"/>
      <c r="Q14" s="74"/>
      <c r="R14" s="75"/>
    </row>
    <row r="15" spans="2:18" x14ac:dyDescent="0.25">
      <c r="B15" s="14" t="s">
        <v>133</v>
      </c>
      <c r="C15" s="18">
        <v>1025</v>
      </c>
      <c r="D15" s="28">
        <v>365</v>
      </c>
      <c r="E15" s="17">
        <v>185</v>
      </c>
      <c r="F15" s="26">
        <f t="shared" si="0"/>
        <v>1575</v>
      </c>
      <c r="G15" s="16">
        <v>1025</v>
      </c>
      <c r="H15" s="17">
        <v>364</v>
      </c>
      <c r="I15" s="17">
        <v>185</v>
      </c>
      <c r="J15" s="26">
        <f t="shared" si="1"/>
        <v>1574</v>
      </c>
      <c r="K15" s="15">
        <v>1025</v>
      </c>
      <c r="L15" s="18">
        <v>363</v>
      </c>
      <c r="M15" s="18">
        <v>185</v>
      </c>
      <c r="N15" s="25">
        <v>1573</v>
      </c>
      <c r="O15" s="73"/>
      <c r="P15" s="74"/>
      <c r="Q15" s="74"/>
      <c r="R15" s="75"/>
    </row>
    <row r="16" spans="2:18" x14ac:dyDescent="0.25">
      <c r="B16" s="10" t="s">
        <v>134</v>
      </c>
      <c r="C16" s="13">
        <v>3517</v>
      </c>
      <c r="D16" s="27">
        <v>1277</v>
      </c>
      <c r="E16" s="12">
        <v>466</v>
      </c>
      <c r="F16" s="26">
        <f t="shared" si="0"/>
        <v>5260</v>
      </c>
      <c r="G16" s="11">
        <v>3517</v>
      </c>
      <c r="H16" s="12">
        <v>1273</v>
      </c>
      <c r="I16" s="12">
        <v>466</v>
      </c>
      <c r="J16" s="26">
        <f t="shared" si="1"/>
        <v>5256</v>
      </c>
      <c r="K16" s="79"/>
      <c r="L16" s="80"/>
      <c r="M16" s="80"/>
      <c r="N16" s="81"/>
      <c r="O16" s="73"/>
      <c r="P16" s="74"/>
      <c r="Q16" s="74"/>
      <c r="R16" s="75"/>
    </row>
    <row r="17" spans="2:18" x14ac:dyDescent="0.25">
      <c r="B17" s="14" t="s">
        <v>135</v>
      </c>
      <c r="C17" s="18">
        <v>34325</v>
      </c>
      <c r="D17" s="28">
        <v>7066</v>
      </c>
      <c r="E17" s="17">
        <v>4382</v>
      </c>
      <c r="F17" s="26">
        <f t="shared" si="0"/>
        <v>45773</v>
      </c>
      <c r="G17" s="16">
        <v>34325</v>
      </c>
      <c r="H17" s="17">
        <v>7070</v>
      </c>
      <c r="I17" s="17">
        <v>4382</v>
      </c>
      <c r="J17" s="26">
        <f t="shared" si="1"/>
        <v>45777</v>
      </c>
      <c r="K17" s="15">
        <v>34325</v>
      </c>
      <c r="L17" s="18">
        <v>7166</v>
      </c>
      <c r="M17" s="18">
        <v>4382</v>
      </c>
      <c r="N17" s="25">
        <v>45873</v>
      </c>
      <c r="O17" s="33">
        <v>34325</v>
      </c>
      <c r="P17" s="32">
        <v>7035</v>
      </c>
      <c r="Q17" s="32">
        <v>4382</v>
      </c>
      <c r="R17" s="34">
        <v>45742</v>
      </c>
    </row>
    <row r="18" spans="2:18" x14ac:dyDescent="0.25">
      <c r="B18" s="10" t="s">
        <v>136</v>
      </c>
      <c r="C18" s="13">
        <v>1379</v>
      </c>
      <c r="D18" s="27">
        <v>779</v>
      </c>
      <c r="E18" s="12">
        <v>263</v>
      </c>
      <c r="F18" s="26">
        <f t="shared" si="0"/>
        <v>2421</v>
      </c>
      <c r="G18" s="11">
        <v>1379</v>
      </c>
      <c r="H18" s="12">
        <v>767</v>
      </c>
      <c r="I18" s="12">
        <v>263</v>
      </c>
      <c r="J18" s="26">
        <f t="shared" si="1"/>
        <v>2409</v>
      </c>
      <c r="K18" s="79"/>
      <c r="L18" s="80"/>
      <c r="M18" s="80"/>
      <c r="N18" s="81"/>
      <c r="O18" s="73"/>
      <c r="P18" s="74"/>
      <c r="Q18" s="74"/>
      <c r="R18" s="75"/>
    </row>
    <row r="19" spans="2:18" x14ac:dyDescent="0.25">
      <c r="B19" s="14" t="s">
        <v>137</v>
      </c>
      <c r="C19" s="18">
        <v>5626</v>
      </c>
      <c r="D19" s="28">
        <v>2464</v>
      </c>
      <c r="E19" s="17">
        <v>1124</v>
      </c>
      <c r="F19" s="26">
        <f t="shared" si="0"/>
        <v>9214</v>
      </c>
      <c r="G19" s="16">
        <v>5626</v>
      </c>
      <c r="H19" s="17">
        <v>2467</v>
      </c>
      <c r="I19" s="17">
        <v>1124</v>
      </c>
      <c r="J19" s="26">
        <f t="shared" si="1"/>
        <v>9217</v>
      </c>
      <c r="K19" s="15">
        <v>5626</v>
      </c>
      <c r="L19" s="18">
        <v>2467</v>
      </c>
      <c r="M19" s="18">
        <v>1124</v>
      </c>
      <c r="N19" s="25">
        <v>9217</v>
      </c>
      <c r="O19" s="73"/>
      <c r="P19" s="74"/>
      <c r="Q19" s="74"/>
      <c r="R19" s="75"/>
    </row>
    <row r="20" spans="2:18" x14ac:dyDescent="0.25">
      <c r="B20" s="10" t="s">
        <v>138</v>
      </c>
      <c r="C20" s="13">
        <v>2809</v>
      </c>
      <c r="D20" s="27">
        <v>1853</v>
      </c>
      <c r="E20" s="12">
        <v>982</v>
      </c>
      <c r="F20" s="26">
        <f t="shared" si="0"/>
        <v>5644</v>
      </c>
      <c r="G20" s="11">
        <v>2809</v>
      </c>
      <c r="H20" s="12">
        <v>1843</v>
      </c>
      <c r="I20" s="12">
        <v>982</v>
      </c>
      <c r="J20" s="26">
        <f t="shared" si="1"/>
        <v>5634</v>
      </c>
      <c r="K20" s="70"/>
      <c r="L20" s="71"/>
      <c r="M20" s="71"/>
      <c r="N20" s="72"/>
      <c r="O20" s="73"/>
      <c r="P20" s="74"/>
      <c r="Q20" s="74"/>
      <c r="R20" s="75"/>
    </row>
    <row r="21" spans="2:18" x14ac:dyDescent="0.25">
      <c r="B21" s="10" t="s">
        <v>139</v>
      </c>
      <c r="C21" s="13">
        <v>2040</v>
      </c>
      <c r="D21" s="27">
        <v>916</v>
      </c>
      <c r="E21" s="12">
        <v>525</v>
      </c>
      <c r="F21" s="26">
        <f t="shared" si="0"/>
        <v>3481</v>
      </c>
      <c r="G21" s="11">
        <v>2040</v>
      </c>
      <c r="H21" s="12">
        <v>916</v>
      </c>
      <c r="I21" s="12">
        <v>525</v>
      </c>
      <c r="J21" s="26">
        <f t="shared" si="1"/>
        <v>3481</v>
      </c>
      <c r="K21" s="76"/>
      <c r="L21" s="77"/>
      <c r="M21" s="77"/>
      <c r="N21" s="78"/>
      <c r="O21" s="73"/>
      <c r="P21" s="74"/>
      <c r="Q21" s="74"/>
      <c r="R21" s="75"/>
    </row>
    <row r="22" spans="2:18" x14ac:dyDescent="0.25">
      <c r="B22" s="14" t="s">
        <v>140</v>
      </c>
      <c r="C22" s="18">
        <v>10786</v>
      </c>
      <c r="D22" s="28">
        <v>4110</v>
      </c>
      <c r="E22" s="17">
        <v>1873</v>
      </c>
      <c r="F22" s="26">
        <f t="shared" si="0"/>
        <v>16769</v>
      </c>
      <c r="G22" s="16">
        <v>10786</v>
      </c>
      <c r="H22" s="17">
        <v>4102</v>
      </c>
      <c r="I22" s="17">
        <v>1873</v>
      </c>
      <c r="J22" s="26">
        <f t="shared" si="1"/>
        <v>16761</v>
      </c>
      <c r="K22" s="15">
        <v>10786</v>
      </c>
      <c r="L22" s="18">
        <v>4101</v>
      </c>
      <c r="M22" s="18">
        <v>1873</v>
      </c>
      <c r="N22" s="25">
        <v>16760</v>
      </c>
      <c r="O22" s="33">
        <v>10786</v>
      </c>
      <c r="P22" s="32">
        <v>4098</v>
      </c>
      <c r="Q22" s="32">
        <v>1873</v>
      </c>
      <c r="R22" s="34">
        <v>16757</v>
      </c>
    </row>
    <row r="23" spans="2:18" x14ac:dyDescent="0.25">
      <c r="B23" s="14" t="s">
        <v>141</v>
      </c>
      <c r="C23" s="18">
        <v>10501</v>
      </c>
      <c r="D23" s="28">
        <v>1989</v>
      </c>
      <c r="E23" s="17">
        <v>1704</v>
      </c>
      <c r="F23" s="26">
        <f t="shared" si="0"/>
        <v>14194</v>
      </c>
      <c r="G23" s="16">
        <v>10501</v>
      </c>
      <c r="H23" s="17">
        <v>1988</v>
      </c>
      <c r="I23" s="17">
        <v>1704</v>
      </c>
      <c r="J23" s="26">
        <f t="shared" si="1"/>
        <v>14193</v>
      </c>
      <c r="K23" s="70"/>
      <c r="L23" s="71"/>
      <c r="M23" s="71"/>
      <c r="N23" s="72"/>
      <c r="O23" s="33">
        <v>10501</v>
      </c>
      <c r="P23" s="32">
        <v>1987</v>
      </c>
      <c r="Q23" s="32">
        <v>1704</v>
      </c>
      <c r="R23" s="34">
        <v>14192</v>
      </c>
    </row>
    <row r="24" spans="2:18" x14ac:dyDescent="0.25">
      <c r="B24" s="10" t="s">
        <v>142</v>
      </c>
      <c r="C24" s="13">
        <v>4816</v>
      </c>
      <c r="D24" s="27">
        <v>3175</v>
      </c>
      <c r="E24" s="12">
        <v>1297</v>
      </c>
      <c r="F24" s="26">
        <f t="shared" si="0"/>
        <v>9288</v>
      </c>
      <c r="G24" s="11">
        <v>4816</v>
      </c>
      <c r="H24" s="12">
        <v>3163</v>
      </c>
      <c r="I24" s="12">
        <v>1297</v>
      </c>
      <c r="J24" s="26">
        <f t="shared" si="1"/>
        <v>9276</v>
      </c>
      <c r="K24" s="76"/>
      <c r="L24" s="77"/>
      <c r="M24" s="77"/>
      <c r="N24" s="78"/>
      <c r="O24" s="73"/>
      <c r="P24" s="74"/>
      <c r="Q24" s="74"/>
      <c r="R24" s="75"/>
    </row>
    <row r="25" spans="2:18" x14ac:dyDescent="0.25">
      <c r="B25" s="14" t="s">
        <v>143</v>
      </c>
      <c r="C25" s="18">
        <v>2155</v>
      </c>
      <c r="D25" s="28">
        <v>662</v>
      </c>
      <c r="E25" s="17">
        <v>465</v>
      </c>
      <c r="F25" s="26">
        <f t="shared" si="0"/>
        <v>3282</v>
      </c>
      <c r="G25" s="16">
        <v>2155</v>
      </c>
      <c r="H25" s="17">
        <v>661</v>
      </c>
      <c r="I25" s="17">
        <v>465</v>
      </c>
      <c r="J25" s="26">
        <f t="shared" si="1"/>
        <v>3281</v>
      </c>
      <c r="K25" s="15">
        <v>2155</v>
      </c>
      <c r="L25" s="18">
        <v>661</v>
      </c>
      <c r="M25" s="18">
        <v>464</v>
      </c>
      <c r="N25" s="25">
        <v>3280</v>
      </c>
      <c r="O25" s="73"/>
      <c r="P25" s="74"/>
      <c r="Q25" s="74"/>
      <c r="R25" s="75"/>
    </row>
    <row r="26" spans="2:18" x14ac:dyDescent="0.25">
      <c r="B26" s="10" t="s">
        <v>144</v>
      </c>
      <c r="C26" s="13">
        <v>857</v>
      </c>
      <c r="D26" s="27">
        <v>487</v>
      </c>
      <c r="E26" s="12">
        <v>215</v>
      </c>
      <c r="F26" s="26">
        <f t="shared" si="0"/>
        <v>1559</v>
      </c>
      <c r="G26" s="11">
        <v>857</v>
      </c>
      <c r="H26" s="12">
        <v>483</v>
      </c>
      <c r="I26" s="12">
        <v>215</v>
      </c>
      <c r="J26" s="26">
        <f t="shared" si="1"/>
        <v>1555</v>
      </c>
      <c r="K26" s="70"/>
      <c r="L26" s="71"/>
      <c r="M26" s="71"/>
      <c r="N26" s="72"/>
      <c r="O26" s="73"/>
      <c r="P26" s="74"/>
      <c r="Q26" s="74"/>
      <c r="R26" s="75"/>
    </row>
    <row r="27" spans="2:18" x14ac:dyDescent="0.25">
      <c r="B27" s="10" t="s">
        <v>145</v>
      </c>
      <c r="C27" s="13">
        <v>6271</v>
      </c>
      <c r="D27" s="27">
        <v>1225</v>
      </c>
      <c r="E27" s="12">
        <v>986</v>
      </c>
      <c r="F27" s="26">
        <f t="shared" si="0"/>
        <v>8482</v>
      </c>
      <c r="G27" s="11">
        <v>6271</v>
      </c>
      <c r="H27" s="12">
        <v>1224</v>
      </c>
      <c r="I27" s="12">
        <v>986</v>
      </c>
      <c r="J27" s="26">
        <f t="shared" si="1"/>
        <v>8481</v>
      </c>
      <c r="K27" s="73"/>
      <c r="L27" s="74"/>
      <c r="M27" s="74"/>
      <c r="N27" s="75"/>
      <c r="O27" s="73"/>
      <c r="P27" s="74"/>
      <c r="Q27" s="74"/>
      <c r="R27" s="75"/>
    </row>
    <row r="28" spans="2:18" x14ac:dyDescent="0.25">
      <c r="B28" s="14" t="s">
        <v>146</v>
      </c>
      <c r="C28" s="18">
        <v>2983</v>
      </c>
      <c r="D28" s="28">
        <v>1716</v>
      </c>
      <c r="E28" s="17">
        <v>945</v>
      </c>
      <c r="F28" s="26">
        <f t="shared" si="0"/>
        <v>5644</v>
      </c>
      <c r="G28" s="16">
        <v>2983</v>
      </c>
      <c r="H28" s="17">
        <v>1708</v>
      </c>
      <c r="I28" s="17">
        <v>945</v>
      </c>
      <c r="J28" s="26">
        <f t="shared" si="1"/>
        <v>5636</v>
      </c>
      <c r="K28" s="76"/>
      <c r="L28" s="77"/>
      <c r="M28" s="77"/>
      <c r="N28" s="78"/>
      <c r="O28" s="33">
        <v>2983</v>
      </c>
      <c r="P28" s="32">
        <v>1709</v>
      </c>
      <c r="Q28" s="32">
        <v>945</v>
      </c>
      <c r="R28" s="34">
        <v>5637</v>
      </c>
    </row>
    <row r="29" spans="2:18" x14ac:dyDescent="0.25">
      <c r="B29" s="14" t="s">
        <v>147</v>
      </c>
      <c r="C29" s="18">
        <v>6034</v>
      </c>
      <c r="D29" s="28">
        <v>2440</v>
      </c>
      <c r="E29" s="17">
        <v>1498</v>
      </c>
      <c r="F29" s="26">
        <f t="shared" si="0"/>
        <v>9972</v>
      </c>
      <c r="G29" s="16">
        <v>6034</v>
      </c>
      <c r="H29" s="17">
        <v>2368</v>
      </c>
      <c r="I29" s="17">
        <v>1498</v>
      </c>
      <c r="J29" s="26">
        <f t="shared" si="1"/>
        <v>9900</v>
      </c>
      <c r="K29" s="15">
        <v>6034</v>
      </c>
      <c r="L29" s="18">
        <v>2433</v>
      </c>
      <c r="M29" s="18">
        <v>1500</v>
      </c>
      <c r="N29" s="25">
        <v>9967</v>
      </c>
      <c r="O29" s="73"/>
      <c r="P29" s="74"/>
      <c r="Q29" s="74"/>
      <c r="R29" s="75"/>
    </row>
    <row r="30" spans="2:18" x14ac:dyDescent="0.25">
      <c r="B30" s="10" t="s">
        <v>148</v>
      </c>
      <c r="C30" s="13">
        <v>3421</v>
      </c>
      <c r="D30" s="27">
        <v>536</v>
      </c>
      <c r="E30" s="12">
        <v>490</v>
      </c>
      <c r="F30" s="26">
        <f t="shared" si="0"/>
        <v>4447</v>
      </c>
      <c r="G30" s="11">
        <v>3421</v>
      </c>
      <c r="H30" s="12">
        <v>534</v>
      </c>
      <c r="I30" s="12">
        <v>490</v>
      </c>
      <c r="J30" s="26">
        <f t="shared" si="1"/>
        <v>4445</v>
      </c>
      <c r="K30" s="70"/>
      <c r="L30" s="71"/>
      <c r="M30" s="71"/>
      <c r="N30" s="72"/>
      <c r="O30" s="73"/>
      <c r="P30" s="74"/>
      <c r="Q30" s="74"/>
      <c r="R30" s="75"/>
    </row>
    <row r="31" spans="2:18" x14ac:dyDescent="0.25">
      <c r="B31" s="10" t="s">
        <v>149</v>
      </c>
      <c r="C31" s="13">
        <v>1298</v>
      </c>
      <c r="D31" s="27">
        <v>154</v>
      </c>
      <c r="E31" s="12">
        <v>226</v>
      </c>
      <c r="F31" s="26">
        <f t="shared" si="0"/>
        <v>1678</v>
      </c>
      <c r="G31" s="11">
        <v>1298</v>
      </c>
      <c r="H31" s="12">
        <v>154</v>
      </c>
      <c r="I31" s="12">
        <v>226</v>
      </c>
      <c r="J31" s="26">
        <f t="shared" si="1"/>
        <v>1678</v>
      </c>
      <c r="K31" s="73"/>
      <c r="L31" s="74"/>
      <c r="M31" s="74"/>
      <c r="N31" s="75"/>
      <c r="O31" s="73"/>
      <c r="P31" s="74"/>
      <c r="Q31" s="74"/>
      <c r="R31" s="75"/>
    </row>
    <row r="32" spans="2:18" x14ac:dyDescent="0.25">
      <c r="B32" s="10" t="s">
        <v>150</v>
      </c>
      <c r="C32" s="13">
        <v>2280</v>
      </c>
      <c r="D32" s="27">
        <v>824</v>
      </c>
      <c r="E32" s="12">
        <v>516</v>
      </c>
      <c r="F32" s="26">
        <f t="shared" si="0"/>
        <v>3620</v>
      </c>
      <c r="G32" s="11">
        <v>2280</v>
      </c>
      <c r="H32" s="12">
        <v>822</v>
      </c>
      <c r="I32" s="12">
        <v>516</v>
      </c>
      <c r="J32" s="26">
        <f t="shared" si="1"/>
        <v>3618</v>
      </c>
      <c r="K32" s="73"/>
      <c r="L32" s="74"/>
      <c r="M32" s="74"/>
      <c r="N32" s="75"/>
      <c r="O32" s="73"/>
      <c r="P32" s="74"/>
      <c r="Q32" s="74"/>
      <c r="R32" s="75"/>
    </row>
    <row r="33" spans="2:18" x14ac:dyDescent="0.25">
      <c r="B33" s="10" t="s">
        <v>151</v>
      </c>
      <c r="C33" s="13">
        <v>1570</v>
      </c>
      <c r="D33" s="27">
        <v>654</v>
      </c>
      <c r="E33" s="12">
        <v>318</v>
      </c>
      <c r="F33" s="26">
        <f t="shared" si="0"/>
        <v>2542</v>
      </c>
      <c r="G33" s="11">
        <v>1570</v>
      </c>
      <c r="H33" s="12">
        <v>658</v>
      </c>
      <c r="I33" s="12">
        <v>318</v>
      </c>
      <c r="J33" s="26">
        <f t="shared" si="1"/>
        <v>2546</v>
      </c>
      <c r="K33" s="73"/>
      <c r="L33" s="74"/>
      <c r="M33" s="74"/>
      <c r="N33" s="75"/>
      <c r="O33" s="73"/>
      <c r="P33" s="74"/>
      <c r="Q33" s="74"/>
      <c r="R33" s="75"/>
    </row>
    <row r="34" spans="2:18" x14ac:dyDescent="0.25">
      <c r="B34" s="10" t="s">
        <v>152</v>
      </c>
      <c r="C34" s="13">
        <v>1456</v>
      </c>
      <c r="D34" s="27">
        <v>600</v>
      </c>
      <c r="E34" s="12">
        <v>302</v>
      </c>
      <c r="F34" s="26">
        <f t="shared" si="0"/>
        <v>2358</v>
      </c>
      <c r="G34" s="11">
        <v>1456</v>
      </c>
      <c r="H34" s="12">
        <v>599</v>
      </c>
      <c r="I34" s="12">
        <v>302</v>
      </c>
      <c r="J34" s="26">
        <f t="shared" si="1"/>
        <v>2357</v>
      </c>
      <c r="K34" s="73"/>
      <c r="L34" s="74"/>
      <c r="M34" s="74"/>
      <c r="N34" s="75"/>
      <c r="O34" s="73"/>
      <c r="P34" s="74"/>
      <c r="Q34" s="74"/>
      <c r="R34" s="75"/>
    </row>
    <row r="35" spans="2:18" x14ac:dyDescent="0.25">
      <c r="B35" s="10" t="s">
        <v>153</v>
      </c>
      <c r="C35" s="13">
        <v>637</v>
      </c>
      <c r="D35" s="27">
        <v>202</v>
      </c>
      <c r="E35" s="12">
        <v>103</v>
      </c>
      <c r="F35" s="26">
        <f t="shared" si="0"/>
        <v>942</v>
      </c>
      <c r="G35" s="11">
        <v>637</v>
      </c>
      <c r="H35" s="12">
        <v>202</v>
      </c>
      <c r="I35" s="12">
        <v>103</v>
      </c>
      <c r="J35" s="26">
        <f t="shared" si="1"/>
        <v>942</v>
      </c>
      <c r="K35" s="73"/>
      <c r="L35" s="74"/>
      <c r="M35" s="74"/>
      <c r="N35" s="75"/>
      <c r="O35" s="73"/>
      <c r="P35" s="74"/>
      <c r="Q35" s="74"/>
      <c r="R35" s="75"/>
    </row>
    <row r="36" spans="2:18" x14ac:dyDescent="0.25">
      <c r="B36" s="10" t="s">
        <v>154</v>
      </c>
      <c r="C36" s="13">
        <v>2259</v>
      </c>
      <c r="D36" s="27">
        <v>852</v>
      </c>
      <c r="E36" s="12">
        <v>409</v>
      </c>
      <c r="F36" s="26">
        <f t="shared" si="0"/>
        <v>3520</v>
      </c>
      <c r="G36" s="11">
        <v>2259</v>
      </c>
      <c r="H36" s="12">
        <v>847</v>
      </c>
      <c r="I36" s="12">
        <v>409</v>
      </c>
      <c r="J36" s="26">
        <f t="shared" si="1"/>
        <v>3515</v>
      </c>
      <c r="K36" s="73"/>
      <c r="L36" s="74"/>
      <c r="M36" s="74"/>
      <c r="N36" s="75"/>
      <c r="O36" s="73"/>
      <c r="P36" s="74"/>
      <c r="Q36" s="74"/>
      <c r="R36" s="75"/>
    </row>
    <row r="37" spans="2:18" x14ac:dyDescent="0.25">
      <c r="B37" s="10" t="s">
        <v>155</v>
      </c>
      <c r="C37" s="13">
        <v>552</v>
      </c>
      <c r="D37" s="27">
        <v>291</v>
      </c>
      <c r="E37" s="12">
        <v>125</v>
      </c>
      <c r="F37" s="26">
        <f t="shared" si="0"/>
        <v>968</v>
      </c>
      <c r="G37" s="11">
        <v>552</v>
      </c>
      <c r="H37" s="12">
        <v>291</v>
      </c>
      <c r="I37" s="12">
        <v>125</v>
      </c>
      <c r="J37" s="26">
        <f t="shared" si="1"/>
        <v>968</v>
      </c>
      <c r="K37" s="73"/>
      <c r="L37" s="74"/>
      <c r="M37" s="74"/>
      <c r="N37" s="75"/>
      <c r="O37" s="73"/>
      <c r="P37" s="74"/>
      <c r="Q37" s="74"/>
      <c r="R37" s="75"/>
    </row>
    <row r="38" spans="2:18" x14ac:dyDescent="0.25">
      <c r="B38" s="10" t="s">
        <v>156</v>
      </c>
      <c r="C38" s="13">
        <v>4176</v>
      </c>
      <c r="D38" s="27">
        <v>1567</v>
      </c>
      <c r="E38" s="12">
        <v>785</v>
      </c>
      <c r="F38" s="26">
        <f t="shared" si="0"/>
        <v>6528</v>
      </c>
      <c r="G38" s="11">
        <v>4176</v>
      </c>
      <c r="H38" s="12">
        <v>1563</v>
      </c>
      <c r="I38" s="12">
        <v>785</v>
      </c>
      <c r="J38" s="26">
        <f t="shared" si="1"/>
        <v>6524</v>
      </c>
      <c r="K38" s="76"/>
      <c r="L38" s="77"/>
      <c r="M38" s="77"/>
      <c r="N38" s="78"/>
      <c r="O38" s="73"/>
      <c r="P38" s="74"/>
      <c r="Q38" s="74"/>
      <c r="R38" s="75"/>
    </row>
    <row r="39" spans="2:18" x14ac:dyDescent="0.25">
      <c r="B39" s="14" t="s">
        <v>157</v>
      </c>
      <c r="C39" s="18">
        <v>1364</v>
      </c>
      <c r="D39" s="28">
        <v>255</v>
      </c>
      <c r="E39" s="17">
        <v>219</v>
      </c>
      <c r="F39" s="26">
        <f t="shared" si="0"/>
        <v>1838</v>
      </c>
      <c r="G39" s="16">
        <v>1364</v>
      </c>
      <c r="H39" s="17">
        <v>254</v>
      </c>
      <c r="I39" s="17">
        <v>219</v>
      </c>
      <c r="J39" s="26">
        <f t="shared" si="1"/>
        <v>1837</v>
      </c>
      <c r="K39" s="15">
        <v>1338</v>
      </c>
      <c r="L39" s="18">
        <v>254</v>
      </c>
      <c r="M39" s="18">
        <v>219</v>
      </c>
      <c r="N39" s="25">
        <v>1811</v>
      </c>
      <c r="O39" s="73"/>
      <c r="P39" s="74"/>
      <c r="Q39" s="74"/>
      <c r="R39" s="75"/>
    </row>
    <row r="40" spans="2:18" x14ac:dyDescent="0.25">
      <c r="B40" s="10" t="s">
        <v>158</v>
      </c>
      <c r="C40" s="13">
        <v>1500</v>
      </c>
      <c r="D40" s="27">
        <v>973</v>
      </c>
      <c r="E40" s="12">
        <v>373</v>
      </c>
      <c r="F40" s="26">
        <f t="shared" si="0"/>
        <v>2846</v>
      </c>
      <c r="G40" s="11">
        <v>1500</v>
      </c>
      <c r="H40" s="12">
        <v>970</v>
      </c>
      <c r="I40" s="12">
        <v>373</v>
      </c>
      <c r="J40" s="26">
        <f t="shared" si="1"/>
        <v>2843</v>
      </c>
      <c r="K40" s="79"/>
      <c r="L40" s="80"/>
      <c r="M40" s="80"/>
      <c r="N40" s="81"/>
      <c r="O40" s="76"/>
      <c r="P40" s="77"/>
      <c r="Q40" s="77"/>
      <c r="R40" s="78"/>
    </row>
    <row r="41" spans="2:18" x14ac:dyDescent="0.25">
      <c r="B41" s="19" t="s">
        <v>125</v>
      </c>
      <c r="C41" s="20">
        <f>SUM(C9:C40)</f>
        <v>122497</v>
      </c>
      <c r="D41" s="29">
        <f t="shared" ref="D41:E41" si="2">SUM(D9:D40)</f>
        <v>39586</v>
      </c>
      <c r="E41" s="21">
        <f t="shared" si="2"/>
        <v>22243</v>
      </c>
      <c r="F41" s="23">
        <f>SUM(F9:F40)</f>
        <v>184326</v>
      </c>
      <c r="G41" s="21">
        <f>SUM(G9:G40)</f>
        <v>122497</v>
      </c>
      <c r="H41" s="21">
        <f>SUM(H9:H40)</f>
        <v>39437</v>
      </c>
      <c r="I41" s="22">
        <f>SUM(I9:I40)</f>
        <v>22243</v>
      </c>
      <c r="J41" s="23">
        <f>SUM(J9:J40)</f>
        <v>184177</v>
      </c>
      <c r="K41" s="24">
        <f>SUM(K15:K40)</f>
        <v>61289</v>
      </c>
      <c r="L41" s="24">
        <f t="shared" ref="L41:N41" si="3">SUM(L15:L40)</f>
        <v>17445</v>
      </c>
      <c r="M41" s="24">
        <f t="shared" si="3"/>
        <v>9747</v>
      </c>
      <c r="N41" s="24">
        <f t="shared" si="3"/>
        <v>88481</v>
      </c>
      <c r="O41" s="24">
        <f>SUM(O15:O40)</f>
        <v>58595</v>
      </c>
      <c r="P41" s="24">
        <f t="shared" ref="P41" si="4">SUM(P15:P40)</f>
        <v>14829</v>
      </c>
      <c r="Q41" s="24">
        <f t="shared" ref="Q41" si="5">SUM(Q15:Q40)</f>
        <v>8904</v>
      </c>
      <c r="R41" s="24">
        <f t="shared" ref="R41" si="6">SUM(R15:R40)</f>
        <v>82328</v>
      </c>
    </row>
    <row r="43" spans="2:18" x14ac:dyDescent="0.25">
      <c r="B43" s="60" t="s">
        <v>159</v>
      </c>
      <c r="C43" s="60"/>
      <c r="D43" s="60"/>
      <c r="E43" s="60"/>
    </row>
  </sheetData>
  <mergeCells count="20">
    <mergeCell ref="K23:N24"/>
    <mergeCell ref="K20:N21"/>
    <mergeCell ref="K18:N18"/>
    <mergeCell ref="K16:N16"/>
    <mergeCell ref="B43:E43"/>
    <mergeCell ref="B4:R4"/>
    <mergeCell ref="B6:R6"/>
    <mergeCell ref="B7:B8"/>
    <mergeCell ref="C7:F7"/>
    <mergeCell ref="G7:J7"/>
    <mergeCell ref="K7:N7"/>
    <mergeCell ref="O7:R7"/>
    <mergeCell ref="K9:N14"/>
    <mergeCell ref="O9:R16"/>
    <mergeCell ref="O18:R21"/>
    <mergeCell ref="O24:R27"/>
    <mergeCell ref="O29:R40"/>
    <mergeCell ref="K30:N38"/>
    <mergeCell ref="K40:N40"/>
    <mergeCell ref="K26:N2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Votacion total país y cargo </vt:lpstr>
      <vt:lpstr>Votación país y cargo Jalisco</vt:lpstr>
      <vt:lpstr>País modalidad jalisco gub</vt:lpstr>
      <vt:lpstr>País modalidad Jalisco dip</vt:lpstr>
      <vt:lpstr>Entidad y Modalidad Votos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123</dc:creator>
  <cp:keywords/>
  <dc:description/>
  <cp:lastModifiedBy>Penelope Roa Montoya</cp:lastModifiedBy>
  <cp:revision/>
  <dcterms:created xsi:type="dcterms:W3CDTF">2024-07-30T19:27:41Z</dcterms:created>
  <dcterms:modified xsi:type="dcterms:W3CDTF">2024-09-24T22:26:18Z</dcterms:modified>
  <cp:category/>
  <cp:contentStatus/>
</cp:coreProperties>
</file>